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0" yWindow="0" windowWidth="23520" windowHeight="14060"/>
  </bookViews>
  <sheets>
    <sheet name="Sheet25" sheetId="25" r:id="rId1"/>
    <sheet name="Sheet24" sheetId="24" r:id="rId2"/>
    <sheet name="Sheet23" sheetId="23" r:id="rId3"/>
    <sheet name="Sheet22" sheetId="22" r:id="rId4"/>
    <sheet name="Sheet21" sheetId="21" r:id="rId5"/>
    <sheet name="Sheet20" sheetId="20" r:id="rId6"/>
    <sheet name="Sheet19" sheetId="19" r:id="rId7"/>
    <sheet name="Sheet18" sheetId="18" r:id="rId8"/>
    <sheet name="Sheet17" sheetId="17" r:id="rId9"/>
    <sheet name="Sheet16" sheetId="16" r:id="rId10"/>
    <sheet name="Sheet15" sheetId="15" r:id="rId11"/>
    <sheet name="Sheet14" sheetId="14" r:id="rId12"/>
    <sheet name="Sheet13" sheetId="13" r:id="rId13"/>
    <sheet name="Sheet12" sheetId="12" r:id="rId14"/>
    <sheet name="Sheet11" sheetId="11" r:id="rId15"/>
    <sheet name="Sheet10" sheetId="10" r:id="rId16"/>
    <sheet name="Sheet9" sheetId="9" r:id="rId17"/>
    <sheet name="Sheet8" sheetId="8" r:id="rId18"/>
    <sheet name="Sheet7" sheetId="7" r:id="rId19"/>
    <sheet name="Sheet6" sheetId="6" r:id="rId20"/>
    <sheet name="Sheet5" sheetId="5" r:id="rId21"/>
    <sheet name="Sheet4" sheetId="4" r:id="rId22"/>
    <sheet name="Sheet3" sheetId="3" r:id="rId23"/>
    <sheet name="Sheet2" sheetId="2" r:id="rId24"/>
    <sheet name="Sheet1" sheetId="1" r:id="rId25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25" l="1"/>
  <c r="E47" i="25"/>
  <c r="F47" i="25"/>
  <c r="G47" i="25"/>
  <c r="H47" i="25"/>
  <c r="I47" i="25"/>
  <c r="D48" i="25"/>
  <c r="E48" i="25"/>
  <c r="F48" i="25"/>
  <c r="G48" i="25"/>
  <c r="H48" i="25"/>
  <c r="I48" i="25"/>
  <c r="D49" i="25"/>
  <c r="E49" i="25"/>
  <c r="F49" i="25"/>
  <c r="G49" i="25"/>
  <c r="H49" i="25"/>
  <c r="I49" i="25"/>
  <c r="D50" i="25"/>
  <c r="E50" i="25"/>
  <c r="F50" i="25"/>
  <c r="G50" i="25"/>
  <c r="H50" i="25"/>
  <c r="I50" i="25"/>
  <c r="D51" i="25"/>
  <c r="E51" i="25"/>
  <c r="F51" i="25"/>
  <c r="G51" i="25"/>
  <c r="H51" i="25"/>
  <c r="I51" i="25"/>
  <c r="D52" i="25"/>
  <c r="E52" i="25"/>
  <c r="F52" i="25"/>
  <c r="G52" i="25"/>
  <c r="H52" i="25"/>
  <c r="I52" i="25"/>
  <c r="D53" i="25"/>
  <c r="E53" i="25"/>
  <c r="F53" i="25"/>
  <c r="G53" i="25"/>
  <c r="H53" i="25"/>
  <c r="I53" i="25"/>
  <c r="D54" i="25"/>
  <c r="E54" i="25"/>
  <c r="F54" i="25"/>
  <c r="G54" i="25"/>
  <c r="H54" i="25"/>
  <c r="I54" i="25"/>
  <c r="D55" i="25"/>
  <c r="E55" i="25"/>
  <c r="F55" i="25"/>
  <c r="G55" i="25"/>
  <c r="H55" i="25"/>
  <c r="I55" i="25"/>
  <c r="D56" i="25"/>
  <c r="E56" i="25"/>
  <c r="F56" i="25"/>
  <c r="G56" i="25"/>
  <c r="H56" i="25"/>
  <c r="I56" i="25"/>
  <c r="J48" i="25"/>
  <c r="J49" i="25"/>
  <c r="J50" i="25"/>
  <c r="J51" i="25"/>
  <c r="J52" i="25"/>
  <c r="J53" i="25"/>
  <c r="J54" i="25"/>
  <c r="J55" i="25"/>
  <c r="J56" i="25"/>
  <c r="J47" i="25"/>
  <c r="J56" i="17"/>
  <c r="J55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54" i="17"/>
  <c r="J60" i="9"/>
  <c r="J59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58" i="9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C31" i="1"/>
  <c r="D31" i="1"/>
  <c r="B31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17" i="1"/>
  <c r="C17" i="1"/>
  <c r="B17" i="1"/>
</calcChain>
</file>

<file path=xl/comments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0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7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8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9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0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7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8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9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sharedStrings.xml><?xml version="1.0" encoding="utf-8"?>
<sst xmlns="http://schemas.openxmlformats.org/spreadsheetml/2006/main" count="1402" uniqueCount="201">
  <si>
    <t>Application: Tecan i-control</t>
  </si>
  <si>
    <t>Tecan i-control , 1.5.14.0</t>
  </si>
  <si>
    <t>Device: infinite 200</t>
  </si>
  <si>
    <t>Serial number: 812003042</t>
  </si>
  <si>
    <t>Serial number of connected stacker:</t>
  </si>
  <si>
    <t>Firmware: V_2.11_04/08_InfiniTe (Apr  4 2008/14.37.11)</t>
  </si>
  <si>
    <t>MAI, V_2.11_04/08_InfiniTe (Apr  4 2008/14.37.11)</t>
  </si>
  <si>
    <t>Date:</t>
  </si>
  <si>
    <t>Time:</t>
  </si>
  <si>
    <t>3:28:49 PM</t>
  </si>
  <si>
    <t>System</t>
  </si>
  <si>
    <t>NP</t>
  </si>
  <si>
    <t>User</t>
  </si>
  <si>
    <t>NP\JOSHISAWESOME</t>
  </si>
  <si>
    <t>Plate</t>
  </si>
  <si>
    <t>Tecan 16 Flat Bottom black Quarz/Alu  [NanoQuantPlate.pdfx]</t>
  </si>
  <si>
    <t>Plate-ID (Stacker)</t>
  </si>
  <si>
    <t>Label: Label1</t>
  </si>
  <si>
    <t>Mode</t>
  </si>
  <si>
    <t>Fluorescence Top Reading</t>
  </si>
  <si>
    <t>Excitation Wavelength</t>
  </si>
  <si>
    <t>nm</t>
  </si>
  <si>
    <t>Emission Wavelength</t>
  </si>
  <si>
    <t>Excitation Bandwidth</t>
  </si>
  <si>
    <t>Emission Bandwidth</t>
  </si>
  <si>
    <t>Gain</t>
  </si>
  <si>
    <t>Manual</t>
  </si>
  <si>
    <t>Number of Flashes</t>
  </si>
  <si>
    <t>Integration Time</t>
  </si>
  <si>
    <t>µs</t>
  </si>
  <si>
    <t>Lag Time</t>
  </si>
  <si>
    <t>Settle Time</t>
  </si>
  <si>
    <t>ms</t>
  </si>
  <si>
    <t>Start Time:</t>
  </si>
  <si>
    <t>11/10/2014 3:28:49 PM</t>
  </si>
  <si>
    <t>Temperature: 23.9 °C</t>
  </si>
  <si>
    <t>&lt;&gt;</t>
  </si>
  <si>
    <t>A</t>
  </si>
  <si>
    <t>B</t>
  </si>
  <si>
    <t>C</t>
  </si>
  <si>
    <t>D</t>
  </si>
  <si>
    <t>E</t>
  </si>
  <si>
    <t>F</t>
  </si>
  <si>
    <t>G</t>
  </si>
  <si>
    <t>H</t>
  </si>
  <si>
    <t>End Time:</t>
  </si>
  <si>
    <t>11/10/2014 3:29:07 PM</t>
  </si>
  <si>
    <t>3:29:21 PM</t>
  </si>
  <si>
    <t>11/10/2014 3:29:21 PM</t>
  </si>
  <si>
    <t>Temperature: 24.1 °C</t>
  </si>
  <si>
    <t>11/10/2014 3:29:38 PM</t>
  </si>
  <si>
    <t>3:29:51 PM</t>
  </si>
  <si>
    <t>11/10/2014 3:29:51 PM</t>
  </si>
  <si>
    <t>Temperature: 24 °C</t>
  </si>
  <si>
    <t>OVER</t>
  </si>
  <si>
    <t>11/10/2014 3:30:09 PM</t>
  </si>
  <si>
    <t>3:30:22 PM</t>
  </si>
  <si>
    <t>11/10/2014 3:30:22 PM</t>
  </si>
  <si>
    <t>11/10/2014 3:30:40 PM</t>
  </si>
  <si>
    <t>3:30:52 PM</t>
  </si>
  <si>
    <t>11/10/2014 3:30:52 PM</t>
  </si>
  <si>
    <t>11/10/2014 3:31:10 PM</t>
  </si>
  <si>
    <t>3:31:24 PM</t>
  </si>
  <si>
    <t>11/10/2014 3:31:24 PM</t>
  </si>
  <si>
    <t>11/10/2014 3:31:42 PM</t>
  </si>
  <si>
    <t>3:31:54 PM</t>
  </si>
  <si>
    <t>11/10/2014 3:31:54 PM</t>
  </si>
  <si>
    <t>11/10/2014 3:32:12 PM</t>
  </si>
  <si>
    <t>3:32:33 PM</t>
  </si>
  <si>
    <t>Absorbance</t>
  </si>
  <si>
    <t>Wavelength Start</t>
  </si>
  <si>
    <t>Wavelength End</t>
  </si>
  <si>
    <t>Wavelength Step Size</t>
  </si>
  <si>
    <t>Scan Number</t>
  </si>
  <si>
    <t>Bandwidth (Range 1)</t>
  </si>
  <si>
    <t>230...315: 5nm</t>
  </si>
  <si>
    <t>Bandwidth (Range 2)</t>
  </si>
  <si>
    <t>316...1000: 9nm</t>
  </si>
  <si>
    <t>11/10/2014 3:32:33 PM</t>
  </si>
  <si>
    <t>Wavel.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</si>
  <si>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</si>
  <si>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</si>
  <si>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</si>
  <si>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</si>
  <si>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</si>
  <si>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</si>
  <si>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</si>
  <si>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</si>
  <si>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</si>
  <si>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</si>
  <si>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</si>
  <si>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</si>
  <si>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</si>
  <si>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</si>
  <si>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</si>
  <si>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</si>
  <si>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11/10/2014 3:47:21 PM</t>
  </si>
  <si>
    <t>3:57:13 PM</t>
  </si>
  <si>
    <t>11/10/2014 3:57:13 PM</t>
  </si>
  <si>
    <t>Temperature: 24.6 °C</t>
  </si>
  <si>
    <t>11/10/2014 3:57:30 PM</t>
  </si>
  <si>
    <t>3:57:43 PM</t>
  </si>
  <si>
    <t>11/10/2014 3:57:43 PM</t>
  </si>
  <si>
    <t>Temperature: 24.9 °C</t>
  </si>
  <si>
    <t>11/10/2014 3:58:01 PM</t>
  </si>
  <si>
    <t>3:58:12 PM</t>
  </si>
  <si>
    <t>11/10/2014 3:58:12 PM</t>
  </si>
  <si>
    <t>11/10/2014 3:58:30 PM</t>
  </si>
  <si>
    <t>3:58:42 PM</t>
  </si>
  <si>
    <t>11/10/2014 3:58:42 PM</t>
  </si>
  <si>
    <t>11/10/2014 3:59:00 PM</t>
  </si>
  <si>
    <t>3:59:13 PM</t>
  </si>
  <si>
    <t>11/10/2014 3:59:13 PM</t>
  </si>
  <si>
    <t>Temperature: 24.8 °C</t>
  </si>
  <si>
    <t>11/10/2014 3:59:31 PM</t>
  </si>
  <si>
    <t>3:59:43 PM</t>
  </si>
  <si>
    <t>11/10/2014 3:59:43 PM</t>
  </si>
  <si>
    <t>11/10/2014 4:00:00 PM</t>
  </si>
  <si>
    <t>4:00:11 PM</t>
  </si>
  <si>
    <t>11/10/2014 4:00:11 PM</t>
  </si>
  <si>
    <t>11/10/2014 4:00:29 PM</t>
  </si>
  <si>
    <t>4:00:47 PM</t>
  </si>
  <si>
    <t>11/10/2014 4:00:47 PM</t>
  </si>
  <si>
    <t>11/10/2014 4:15:36 PM</t>
  </si>
  <si>
    <t>4:22:22 PM</t>
  </si>
  <si>
    <t>Part of Plate</t>
  </si>
  <si>
    <t>A1-E2</t>
  </si>
  <si>
    <t>11/10/2014 4:22:22 PM</t>
  </si>
  <si>
    <t>Temperature: 26.4 °C</t>
  </si>
  <si>
    <t>11/10/2014 4:22:35 PM</t>
  </si>
  <si>
    <t>4:22:52 PM</t>
  </si>
  <si>
    <t>11/10/2014 4:22:52 PM</t>
  </si>
  <si>
    <t>Temperature: 26.3 °C</t>
  </si>
  <si>
    <t>11/10/2014 4:23:05 PM</t>
  </si>
  <si>
    <t>4:23:26 PM</t>
  </si>
  <si>
    <t>11/10/2014 4:23:26 PM</t>
  </si>
  <si>
    <t>Temperature: 26.2 °C</t>
  </si>
  <si>
    <t>11/10/2014 4:23:39 PM</t>
  </si>
  <si>
    <t>4:23:50 PM</t>
  </si>
  <si>
    <t>11/10/2014 4:23:50 PM</t>
  </si>
  <si>
    <t>Temperature: 26.7 °C</t>
  </si>
  <si>
    <t>11/10/2014 4:24:03 PM</t>
  </si>
  <si>
    <t>4:24:15 PM</t>
  </si>
  <si>
    <t>11/10/2014 4:24:15 PM</t>
  </si>
  <si>
    <t>Temperature: 26.8 °C</t>
  </si>
  <si>
    <t>11/10/2014 4:24:28 PM</t>
  </si>
  <si>
    <t>4:24:38 PM</t>
  </si>
  <si>
    <t>11/10/2014 4:24:38 PM</t>
  </si>
  <si>
    <t>11/10/2014 4:24:51 PM</t>
  </si>
  <si>
    <t>4:25:04 PM</t>
  </si>
  <si>
    <t>11/10/2014 4:25:04 PM</t>
  </si>
  <si>
    <t>11/10/2014 4:25:17 PM</t>
  </si>
  <si>
    <t>4:25:42 PM</t>
  </si>
  <si>
    <t>11/10/2014 4:25:42 PM</t>
  </si>
  <si>
    <t>11/10/2014 4:35:18 PM</t>
  </si>
  <si>
    <t>pre</t>
  </si>
  <si>
    <t>5 min (10 total)</t>
  </si>
  <si>
    <t>5 min (15 total)</t>
  </si>
  <si>
    <t>15 min (30 min total)</t>
  </si>
  <si>
    <t>1 mg/mL</t>
  </si>
  <si>
    <t>10 ^14 qDot</t>
  </si>
  <si>
    <t>conj + protein</t>
  </si>
  <si>
    <t>10^14 conj</t>
  </si>
  <si>
    <t>qDot + protein</t>
  </si>
  <si>
    <t>.5 mg/mL</t>
  </si>
  <si>
    <t>qDot 10^13</t>
  </si>
  <si>
    <t>qDot 10^12</t>
  </si>
  <si>
    <t>qDot 10^11</t>
  </si>
  <si>
    <t>conj 10^13</t>
  </si>
  <si>
    <t>conj 10^12</t>
  </si>
  <si>
    <t>conj 10^11</t>
  </si>
  <si>
    <t>1 mg/mL F</t>
  </si>
  <si>
    <t>1 mg/mL R</t>
  </si>
  <si>
    <t>0.5 mg/mL F</t>
  </si>
  <si>
    <t>0.5 mg/mL R</t>
  </si>
  <si>
    <t>10^14 qDot F</t>
  </si>
  <si>
    <t>10^14 qDot R</t>
  </si>
  <si>
    <t>10^13 qDot F</t>
  </si>
  <si>
    <t>10^13 qDot R (first)</t>
  </si>
  <si>
    <t>gain 75</t>
  </si>
  <si>
    <t>retentates</t>
  </si>
  <si>
    <t xml:space="preserve">gain 125 </t>
  </si>
  <si>
    <t>retentate</t>
  </si>
  <si>
    <t>10^13 qDot R (second)</t>
  </si>
  <si>
    <t>10^12 qDot F</t>
  </si>
  <si>
    <t>10^11 qDot F</t>
  </si>
  <si>
    <t>10^14 conj F</t>
  </si>
  <si>
    <t>10^14 conj R</t>
  </si>
  <si>
    <t>10^13 conj F</t>
  </si>
  <si>
    <t>10^13 conj R</t>
  </si>
  <si>
    <t>10^12 conj F</t>
  </si>
  <si>
    <t>gain 125</t>
  </si>
  <si>
    <t>10^11 conj F</t>
  </si>
  <si>
    <t>conj + IgG F</t>
  </si>
  <si>
    <t>conj + IgG R</t>
  </si>
  <si>
    <t>qDot + IgG F</t>
  </si>
  <si>
    <t>qDot + IgG R</t>
  </si>
  <si>
    <t>conj + protein F</t>
  </si>
  <si>
    <t>conj + protein R</t>
  </si>
  <si>
    <t>qDot + protein F retentate</t>
  </si>
  <si>
    <t>qDot + protein R retentate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</si>
</sst>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59">
    <xf numFmtId="0" fontId="0" fillId="0" borderId="0"/>
    <xf numFmtId="0" fontId="1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8" borderId="0" xfId="0" applyFont="1" applyFill="1"/>
    <xf numFmtId="0" fontId="1" fillId="2" borderId="0" xfId="1"/>
  </cellXfs>
  <cellStyles count="59"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  <cellStyle name="Tecan.At.Excel.Attenuation" xfId="6"/>
    <cellStyle name="Tecan.At.Excel.Error" xfId="1"/>
    <cellStyle name="Tecan.At.Excel.GFactorAndMeasurementBlank" xfId="5"/>
    <cellStyle name="Tecan.At.Excel.GFactorBlank" xfId="3"/>
    <cellStyle name="Tecan.At.Excel.GFactorReference" xfId="4"/>
    <cellStyle name="Tecan.At.Excel.MeasurementBlan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theme" Target="theme/theme1.xml"/><Relationship Id="rId27" Type="http://schemas.openxmlformats.org/officeDocument/2006/relationships/styles" Target="styles.xml"/><Relationship Id="rId28" Type="http://schemas.openxmlformats.org/officeDocument/2006/relationships/sharedStrings" Target="sharedStrings.xml"/><Relationship Id="rId29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Relationship Id="rId2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1.vml"/><Relationship Id="rId2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Relationship Id="rId2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3.vml"/><Relationship Id="rId2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4.vml"/><Relationship Id="rId2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5.vml"/><Relationship Id="rId2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6.vml"/><Relationship Id="rId2" Type="http://schemas.openxmlformats.org/officeDocument/2006/relationships/comments" Target="../comments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7.vml"/><Relationship Id="rId2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8.vml"/><Relationship Id="rId2" Type="http://schemas.openxmlformats.org/officeDocument/2006/relationships/comments" Target="../comments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9.vml"/><Relationship Id="rId2" Type="http://schemas.openxmlformats.org/officeDocument/2006/relationships/comments" Target="../comments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0.vml"/><Relationship Id="rId2" Type="http://schemas.openxmlformats.org/officeDocument/2006/relationships/comments" Target="../comments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1.vml"/><Relationship Id="rId2" Type="http://schemas.openxmlformats.org/officeDocument/2006/relationships/comments" Target="../comments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2.vml"/><Relationship Id="rId2" Type="http://schemas.openxmlformats.org/officeDocument/2006/relationships/comments" Target="../comments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3.vml"/><Relationship Id="rId2" Type="http://schemas.openxmlformats.org/officeDocument/2006/relationships/comments" Target="../comments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4.vml"/><Relationship Id="rId2" Type="http://schemas.openxmlformats.org/officeDocument/2006/relationships/comments" Target="../comments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Relationship Id="rId2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Relationship Id="rId2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Relationship Id="rId2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56"/>
  <sheetViews>
    <sheetView tabSelected="1" topLeftCell="A26" workbookViewId="0">
      <selection activeCell="K50" sqref="K50:M51"/>
    </sheetView>
  </sheetViews>
  <sheetFormatPr baseColWidth="10" defaultColWidth="8.83203125" defaultRowHeight="14" x14ac:dyDescent="0"/>
  <cols>
    <col min="11" max="11" width="17" customWidth="1"/>
  </cols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152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69</v>
      </c>
    </row>
    <row r="17" spans="1:74">
      <c r="A17" t="s">
        <v>70</v>
      </c>
      <c r="E17">
        <v>240</v>
      </c>
      <c r="F17" t="s">
        <v>21</v>
      </c>
    </row>
    <row r="18" spans="1:74">
      <c r="A18" t="s">
        <v>71</v>
      </c>
      <c r="E18">
        <v>600</v>
      </c>
      <c r="F18" t="s">
        <v>21</v>
      </c>
    </row>
    <row r="19" spans="1:74">
      <c r="A19" t="s">
        <v>72</v>
      </c>
      <c r="E19">
        <v>5</v>
      </c>
      <c r="F19" t="s">
        <v>21</v>
      </c>
    </row>
    <row r="20" spans="1:74">
      <c r="A20" t="s">
        <v>73</v>
      </c>
      <c r="E20">
        <v>73</v>
      </c>
    </row>
    <row r="21" spans="1:74">
      <c r="A21" t="s">
        <v>74</v>
      </c>
      <c r="E21" t="s">
        <v>75</v>
      </c>
    </row>
    <row r="22" spans="1:74">
      <c r="A22" t="s">
        <v>76</v>
      </c>
      <c r="E22" t="s">
        <v>77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125</v>
      </c>
      <c r="E25" t="s">
        <v>126</v>
      </c>
    </row>
    <row r="26" spans="1:74">
      <c r="A26" t="s">
        <v>33</v>
      </c>
      <c r="B26" s="2" t="s">
        <v>153</v>
      </c>
    </row>
    <row r="28" spans="1:74">
      <c r="B28" t="s">
        <v>144</v>
      </c>
    </row>
    <row r="29" spans="1:74">
      <c r="A29" s="3" t="s">
        <v>79</v>
      </c>
      <c r="B29" s="3">
        <v>240</v>
      </c>
      <c r="C29" s="3">
        <v>245</v>
      </c>
      <c r="D29" s="3">
        <v>250</v>
      </c>
      <c r="E29" s="3">
        <v>255</v>
      </c>
      <c r="F29" s="3">
        <v>260</v>
      </c>
      <c r="G29" s="3">
        <v>265</v>
      </c>
      <c r="H29" s="3">
        <v>270</v>
      </c>
      <c r="I29" s="3">
        <v>275</v>
      </c>
      <c r="J29" s="3">
        <v>280</v>
      </c>
      <c r="K29" s="3">
        <v>285</v>
      </c>
      <c r="L29" s="3">
        <v>290</v>
      </c>
      <c r="M29" s="3">
        <v>295</v>
      </c>
      <c r="N29" s="3">
        <v>300</v>
      </c>
      <c r="O29" s="3">
        <v>305</v>
      </c>
      <c r="P29" s="3">
        <v>310</v>
      </c>
      <c r="Q29" s="3">
        <v>315</v>
      </c>
      <c r="R29" s="3">
        <v>320</v>
      </c>
      <c r="S29" s="3">
        <v>325</v>
      </c>
      <c r="T29" s="3">
        <v>330</v>
      </c>
      <c r="U29" s="3">
        <v>335</v>
      </c>
      <c r="V29" s="3">
        <v>340</v>
      </c>
      <c r="W29" s="3">
        <v>345</v>
      </c>
      <c r="X29" s="3">
        <v>350</v>
      </c>
      <c r="Y29" s="3">
        <v>355</v>
      </c>
      <c r="Z29" s="3">
        <v>360</v>
      </c>
      <c r="AA29" s="3">
        <v>365</v>
      </c>
      <c r="AB29" s="3">
        <v>370</v>
      </c>
      <c r="AC29" s="3">
        <v>375</v>
      </c>
      <c r="AD29" s="3">
        <v>380</v>
      </c>
      <c r="AE29" s="3">
        <v>385</v>
      </c>
      <c r="AF29" s="3">
        <v>390</v>
      </c>
      <c r="AG29" s="3">
        <v>395</v>
      </c>
      <c r="AH29" s="3">
        <v>400</v>
      </c>
      <c r="AI29" s="3">
        <v>405</v>
      </c>
      <c r="AJ29" s="3">
        <v>410</v>
      </c>
      <c r="AK29" s="3">
        <v>415</v>
      </c>
      <c r="AL29" s="3">
        <v>420</v>
      </c>
      <c r="AM29" s="3">
        <v>425</v>
      </c>
      <c r="AN29" s="3">
        <v>430</v>
      </c>
      <c r="AO29" s="3">
        <v>435</v>
      </c>
      <c r="AP29" s="3">
        <v>440</v>
      </c>
      <c r="AQ29" s="3">
        <v>445</v>
      </c>
      <c r="AR29" s="3">
        <v>450</v>
      </c>
      <c r="AS29" s="3">
        <v>455</v>
      </c>
      <c r="AT29" s="3">
        <v>460</v>
      </c>
      <c r="AU29" s="3">
        <v>465</v>
      </c>
      <c r="AV29" s="3">
        <v>470</v>
      </c>
      <c r="AW29" s="3">
        <v>475</v>
      </c>
      <c r="AX29" s="3">
        <v>480</v>
      </c>
      <c r="AY29" s="3">
        <v>485</v>
      </c>
      <c r="AZ29" s="3">
        <v>490</v>
      </c>
      <c r="BA29" s="3">
        <v>495</v>
      </c>
      <c r="BB29" s="3">
        <v>500</v>
      </c>
      <c r="BC29" s="3">
        <v>505</v>
      </c>
      <c r="BD29" s="3">
        <v>510</v>
      </c>
      <c r="BE29" s="3">
        <v>515</v>
      </c>
      <c r="BF29" s="3">
        <v>520</v>
      </c>
      <c r="BG29" s="3">
        <v>525</v>
      </c>
      <c r="BH29" s="3">
        <v>530</v>
      </c>
      <c r="BI29" s="3">
        <v>535</v>
      </c>
      <c r="BJ29" s="3">
        <v>540</v>
      </c>
      <c r="BK29" s="3">
        <v>545</v>
      </c>
      <c r="BL29" s="3">
        <v>550</v>
      </c>
      <c r="BM29" s="3">
        <v>555</v>
      </c>
      <c r="BN29" s="3">
        <v>560</v>
      </c>
      <c r="BO29" s="3">
        <v>565</v>
      </c>
      <c r="BP29" s="3">
        <v>570</v>
      </c>
      <c r="BQ29" s="3">
        <v>575</v>
      </c>
      <c r="BR29" s="3">
        <v>580</v>
      </c>
      <c r="BS29" s="3">
        <v>585</v>
      </c>
      <c r="BT29" s="3">
        <v>590</v>
      </c>
      <c r="BU29" s="3">
        <v>595</v>
      </c>
      <c r="BV29" s="3">
        <v>600</v>
      </c>
    </row>
    <row r="30" spans="1:74">
      <c r="A30" s="3" t="s">
        <v>80</v>
      </c>
      <c r="B30">
        <v>6.080000102519989E-2</v>
      </c>
      <c r="C30">
        <v>5.9999998658895493E-2</v>
      </c>
      <c r="D30">
        <v>5.9900000691413879E-2</v>
      </c>
      <c r="E30">
        <v>5.8899998664855957E-2</v>
      </c>
      <c r="F30">
        <v>5.7900000363588333E-2</v>
      </c>
      <c r="G30">
        <v>5.6899998337030411E-2</v>
      </c>
      <c r="H30">
        <v>5.6000001728534698E-2</v>
      </c>
      <c r="I30">
        <v>5.4800000041723251E-2</v>
      </c>
      <c r="J30">
        <v>5.3599998354911804E-2</v>
      </c>
      <c r="K30">
        <v>5.299999937415123E-2</v>
      </c>
      <c r="L30">
        <v>5.2499998360872269E-2</v>
      </c>
      <c r="M30">
        <v>5.1600001752376556E-2</v>
      </c>
      <c r="N30">
        <v>5.1100000739097595E-2</v>
      </c>
      <c r="O30">
        <v>5.0999999046325684E-2</v>
      </c>
      <c r="P30">
        <v>5.0599999725818634E-2</v>
      </c>
      <c r="Q30">
        <v>5.0400000065565109E-2</v>
      </c>
      <c r="R30">
        <v>4.9800001084804535E-2</v>
      </c>
      <c r="S30">
        <v>4.8799999058246613E-2</v>
      </c>
      <c r="T30">
        <v>4.8700001090764999E-2</v>
      </c>
      <c r="U30">
        <v>4.8399999737739563E-2</v>
      </c>
      <c r="V30">
        <v>4.8599999397993088E-2</v>
      </c>
      <c r="W30">
        <v>4.8500001430511475E-2</v>
      </c>
      <c r="X30">
        <v>4.7600001096725464E-2</v>
      </c>
      <c r="Y30">
        <v>4.7400001436471939E-2</v>
      </c>
      <c r="Z30">
        <v>4.6999998390674591E-2</v>
      </c>
      <c r="AA30">
        <v>4.6199999749660492E-2</v>
      </c>
      <c r="AB30">
        <v>4.6799998730421066E-2</v>
      </c>
      <c r="AC30">
        <v>4.6199999749660492E-2</v>
      </c>
      <c r="AD30">
        <v>4.5600000768899918E-2</v>
      </c>
      <c r="AE30">
        <v>4.5099999755620956E-2</v>
      </c>
      <c r="AF30">
        <v>4.5200001448392868E-2</v>
      </c>
      <c r="AG30">
        <v>4.4599998742341995E-2</v>
      </c>
      <c r="AH30">
        <v>4.5099999755620956E-2</v>
      </c>
      <c r="AI30">
        <v>4.4500000774860382E-2</v>
      </c>
      <c r="AJ30">
        <v>4.4300001114606857E-2</v>
      </c>
      <c r="AK30">
        <v>4.4300001114606857E-2</v>
      </c>
      <c r="AL30">
        <v>4.3999999761581421E-2</v>
      </c>
      <c r="AM30">
        <v>4.3600000441074371E-2</v>
      </c>
      <c r="AN30">
        <v>4.3000001460313797E-2</v>
      </c>
      <c r="AO30">
        <v>4.3400000780820847E-2</v>
      </c>
      <c r="AP30">
        <v>4.309999942779541E-2</v>
      </c>
      <c r="AQ30">
        <v>4.2700000107288361E-2</v>
      </c>
      <c r="AR30">
        <v>4.2700000107288361E-2</v>
      </c>
      <c r="AS30">
        <v>4.2800001800060272E-2</v>
      </c>
      <c r="AT30">
        <v>4.2500000447034836E-2</v>
      </c>
      <c r="AU30">
        <v>4.2500000447034836E-2</v>
      </c>
      <c r="AV30">
        <v>4.2100001126527786E-2</v>
      </c>
      <c r="AW30">
        <v>4.2300000786781311E-2</v>
      </c>
      <c r="AX30">
        <v>4.1900001466274261E-2</v>
      </c>
      <c r="AY30">
        <v>4.1700001806020737E-2</v>
      </c>
      <c r="AZ30">
        <v>4.1099999099969864E-2</v>
      </c>
      <c r="BA30">
        <v>4.1299998760223389E-2</v>
      </c>
      <c r="BB30">
        <v>4.1499998420476913E-2</v>
      </c>
      <c r="BC30">
        <v>4.1099999099969864E-2</v>
      </c>
      <c r="BD30">
        <v>4.14000004529953E-2</v>
      </c>
      <c r="BE30">
        <v>4.1200000792741776E-2</v>
      </c>
      <c r="BF30">
        <v>4.1099999099969864E-2</v>
      </c>
      <c r="BG30">
        <v>4.0600001811981201E-2</v>
      </c>
      <c r="BH30">
        <v>4.0300000458955765E-2</v>
      </c>
      <c r="BI30">
        <v>4.050000011920929E-2</v>
      </c>
      <c r="BJ30">
        <v>4.0300000458955765E-2</v>
      </c>
      <c r="BK30">
        <v>4.0199998766183853E-2</v>
      </c>
      <c r="BL30">
        <v>4.0300000458955765E-2</v>
      </c>
      <c r="BM30">
        <v>4.050000011920929E-2</v>
      </c>
      <c r="BN30">
        <v>4.0300000458955765E-2</v>
      </c>
      <c r="BO30">
        <v>4.0300000458955765E-2</v>
      </c>
      <c r="BP30">
        <v>4.010000079870224E-2</v>
      </c>
      <c r="BQ30">
        <v>3.9900001138448715E-2</v>
      </c>
      <c r="BR30">
        <v>4.0199998766183853E-2</v>
      </c>
      <c r="BS30">
        <v>4.0199998766183853E-2</v>
      </c>
      <c r="BT30">
        <v>3.9900001138448715E-2</v>
      </c>
      <c r="BU30">
        <v>3.9599999785423279E-2</v>
      </c>
      <c r="BV30">
        <v>3.9900001138448715E-2</v>
      </c>
    </row>
    <row r="31" spans="1:74">
      <c r="A31" s="3" t="s">
        <v>81</v>
      </c>
      <c r="B31">
        <v>4.1900001466274261E-2</v>
      </c>
      <c r="C31">
        <v>4.179999977350235E-2</v>
      </c>
      <c r="D31">
        <v>4.179999977350235E-2</v>
      </c>
      <c r="E31">
        <v>4.1499998420476913E-2</v>
      </c>
      <c r="F31">
        <v>4.1000001132488251E-2</v>
      </c>
      <c r="G31">
        <v>4.0699999779462814E-2</v>
      </c>
      <c r="H31">
        <v>4.0399998426437378E-2</v>
      </c>
      <c r="I31">
        <v>4.0300000458955765E-2</v>
      </c>
      <c r="J31">
        <v>3.970000147819519E-2</v>
      </c>
      <c r="K31">
        <v>3.9400000125169754E-2</v>
      </c>
      <c r="L31">
        <v>3.9200000464916229E-2</v>
      </c>
      <c r="M31">
        <v>3.8600001484155655E-2</v>
      </c>
      <c r="N31">
        <v>3.8300000131130219E-2</v>
      </c>
      <c r="O31">
        <v>3.8499999791383743E-2</v>
      </c>
      <c r="P31">
        <v>3.8300000131130219E-2</v>
      </c>
      <c r="Q31">
        <v>3.7900000810623169E-2</v>
      </c>
      <c r="R31">
        <v>3.6400001496076584E-2</v>
      </c>
      <c r="S31">
        <v>3.6400001496076584E-2</v>
      </c>
      <c r="T31">
        <v>3.6400001496076584E-2</v>
      </c>
      <c r="U31">
        <v>3.6699999123811722E-2</v>
      </c>
      <c r="V31">
        <v>3.6299999803304672E-2</v>
      </c>
      <c r="W31">
        <v>3.6299999803304672E-2</v>
      </c>
      <c r="X31">
        <v>3.5900000482797623E-2</v>
      </c>
      <c r="Y31">
        <v>3.5700000822544098E-2</v>
      </c>
      <c r="Z31">
        <v>3.5300001502037048E-2</v>
      </c>
      <c r="AA31">
        <v>3.5599999129772186E-2</v>
      </c>
      <c r="AB31">
        <v>3.5300001502037048E-2</v>
      </c>
      <c r="AC31">
        <v>3.5500001162290573E-2</v>
      </c>
      <c r="AD31">
        <v>3.5000000149011612E-2</v>
      </c>
      <c r="AE31">
        <v>3.4499999135732651E-2</v>
      </c>
      <c r="AF31">
        <v>3.4499999135732651E-2</v>
      </c>
      <c r="AG31">
        <v>3.4400001168251038E-2</v>
      </c>
      <c r="AH31">
        <v>3.4699998795986176E-2</v>
      </c>
      <c r="AI31">
        <v>3.4200001507997513E-2</v>
      </c>
      <c r="AJ31">
        <v>3.4400001168251038E-2</v>
      </c>
      <c r="AK31">
        <v>3.4200001507997513E-2</v>
      </c>
      <c r="AL31">
        <v>3.3900000154972076E-2</v>
      </c>
      <c r="AM31">
        <v>3.4099999815225601E-2</v>
      </c>
      <c r="AN31">
        <v>3.3900000154972076E-2</v>
      </c>
      <c r="AO31">
        <v>3.3700000494718552E-2</v>
      </c>
      <c r="AP31">
        <v>3.3500000834465027E-2</v>
      </c>
      <c r="AQ31">
        <v>3.3500000834465027E-2</v>
      </c>
      <c r="AR31">
        <v>3.3500000834465027E-2</v>
      </c>
      <c r="AS31">
        <v>3.3300001174211502E-2</v>
      </c>
      <c r="AT31">
        <v>3.3500000834465027E-2</v>
      </c>
      <c r="AU31">
        <v>3.319999948143959E-2</v>
      </c>
      <c r="AV31">
        <v>3.3100001513957977E-2</v>
      </c>
      <c r="AW31">
        <v>3.3399999141693115E-2</v>
      </c>
      <c r="AX31">
        <v>3.319999948143959E-2</v>
      </c>
      <c r="AY31">
        <v>3.2999999821186066E-2</v>
      </c>
      <c r="AZ31">
        <v>3.2800000160932541E-2</v>
      </c>
      <c r="BA31">
        <v>3.2699998468160629E-2</v>
      </c>
      <c r="BB31">
        <v>3.2900001853704453E-2</v>
      </c>
      <c r="BC31">
        <v>3.2800000160932541E-2</v>
      </c>
      <c r="BD31">
        <v>3.2999999821186066E-2</v>
      </c>
      <c r="BE31">
        <v>3.2699998468160629E-2</v>
      </c>
      <c r="BF31">
        <v>3.2800000160932541E-2</v>
      </c>
      <c r="BG31">
        <v>3.2499998807907104E-2</v>
      </c>
      <c r="BH31">
        <v>3.2400000840425491E-2</v>
      </c>
      <c r="BI31">
        <v>3.2600000500679016E-2</v>
      </c>
      <c r="BJ31">
        <v>3.2400000840425491E-2</v>
      </c>
      <c r="BK31">
        <v>3.2400000840425491E-2</v>
      </c>
      <c r="BL31">
        <v>3.2400000840425491E-2</v>
      </c>
      <c r="BM31">
        <v>3.2699998468160629E-2</v>
      </c>
      <c r="BN31">
        <v>3.2699998468160629E-2</v>
      </c>
      <c r="BO31">
        <v>3.2699998468160629E-2</v>
      </c>
      <c r="BP31">
        <v>3.2499998807907104E-2</v>
      </c>
      <c r="BQ31">
        <v>3.2400000840425491E-2</v>
      </c>
      <c r="BR31">
        <v>3.2699998468160629E-2</v>
      </c>
      <c r="BS31">
        <v>3.2800000160932541E-2</v>
      </c>
      <c r="BT31">
        <v>3.2600000500679016E-2</v>
      </c>
      <c r="BU31">
        <v>3.2499998807907104E-2</v>
      </c>
      <c r="BV31">
        <v>3.2699998468160629E-2</v>
      </c>
    </row>
    <row r="32" spans="1:74">
      <c r="A32" s="3" t="s">
        <v>82</v>
      </c>
      <c r="B32">
        <v>0.8310999870300293</v>
      </c>
      <c r="C32">
        <v>0.69910001754760742</v>
      </c>
      <c r="D32">
        <v>0.62209999561309814</v>
      </c>
      <c r="E32">
        <v>0.55519998073577881</v>
      </c>
      <c r="F32">
        <v>0.51330000162124634</v>
      </c>
      <c r="G32">
        <v>0.48320001363754272</v>
      </c>
      <c r="H32">
        <v>0.46059998869895935</v>
      </c>
      <c r="I32">
        <v>0.4406999945640564</v>
      </c>
      <c r="J32">
        <v>0.41699999570846558</v>
      </c>
      <c r="K32">
        <v>0.3880000114440918</v>
      </c>
      <c r="L32">
        <v>0.34689998626708984</v>
      </c>
      <c r="M32">
        <v>0.30640000104904175</v>
      </c>
      <c r="N32">
        <v>0.26890000700950623</v>
      </c>
      <c r="O32">
        <v>0.24819999933242798</v>
      </c>
      <c r="P32">
        <v>0.23450000584125519</v>
      </c>
      <c r="Q32">
        <v>0.22419999539852142</v>
      </c>
      <c r="R32">
        <v>0.21389999985694885</v>
      </c>
      <c r="S32">
        <v>0.20589999854564667</v>
      </c>
      <c r="T32">
        <v>0.19709999859333038</v>
      </c>
      <c r="U32">
        <v>0.19189999997615814</v>
      </c>
      <c r="V32">
        <v>0.18440000712871552</v>
      </c>
      <c r="W32">
        <v>0.17970000207424164</v>
      </c>
      <c r="X32">
        <v>0.17280000448226929</v>
      </c>
      <c r="Y32">
        <v>0.1687999963760376</v>
      </c>
      <c r="Z32">
        <v>0.16210000216960907</v>
      </c>
      <c r="AA32">
        <v>0.15870000422000885</v>
      </c>
      <c r="AB32">
        <v>0.15330000221729279</v>
      </c>
      <c r="AC32">
        <v>0.1500999927520752</v>
      </c>
      <c r="AD32">
        <v>0.14630000293254852</v>
      </c>
      <c r="AE32">
        <v>0.14200000464916229</v>
      </c>
      <c r="AF32">
        <v>0.13830000162124634</v>
      </c>
      <c r="AG32">
        <v>0.13549999892711639</v>
      </c>
      <c r="AH32">
        <v>0.13169999420642853</v>
      </c>
      <c r="AI32">
        <v>0.1289999932050705</v>
      </c>
      <c r="AJ32">
        <v>0.12559999525547028</v>
      </c>
      <c r="AK32">
        <v>0.12250000238418579</v>
      </c>
      <c r="AL32">
        <v>0.11869999766349792</v>
      </c>
      <c r="AM32">
        <v>0.11590000241994858</v>
      </c>
      <c r="AN32">
        <v>0.11259999871253967</v>
      </c>
      <c r="AO32">
        <v>0.10949999839067459</v>
      </c>
      <c r="AP32">
        <v>0.10589999705553055</v>
      </c>
      <c r="AQ32">
        <v>0.1031000018119812</v>
      </c>
      <c r="AR32">
        <v>9.920000284910202E-2</v>
      </c>
      <c r="AS32">
        <v>9.5399998128414154E-2</v>
      </c>
      <c r="AT32">
        <v>9.1399997472763062E-2</v>
      </c>
      <c r="AU32">
        <v>8.7300002574920654E-2</v>
      </c>
      <c r="AV32">
        <v>8.2500003278255463E-2</v>
      </c>
      <c r="AW32">
        <v>7.7399998903274536E-2</v>
      </c>
      <c r="AX32">
        <v>7.2300001978874207E-2</v>
      </c>
      <c r="AY32">
        <v>6.7699998617172241E-2</v>
      </c>
      <c r="AZ32">
        <v>6.4400002360343933E-2</v>
      </c>
      <c r="BA32">
        <v>6.1799999326467514E-2</v>
      </c>
      <c r="BB32">
        <v>5.9999998658895493E-2</v>
      </c>
      <c r="BC32">
        <v>5.820000171661377E-2</v>
      </c>
      <c r="BD32">
        <v>5.7300001382827759E-2</v>
      </c>
      <c r="BE32">
        <v>5.6200001388788223E-2</v>
      </c>
      <c r="BF32">
        <v>5.559999868273735E-2</v>
      </c>
      <c r="BG32">
        <v>5.4499998688697815E-2</v>
      </c>
      <c r="BH32">
        <v>5.3599998354911804E-2</v>
      </c>
      <c r="BI32">
        <v>5.2499998360872269E-2</v>
      </c>
      <c r="BJ32">
        <v>5.1100000739097595E-2</v>
      </c>
      <c r="BK32">
        <v>5.0099998712539673E-2</v>
      </c>
      <c r="BL32">
        <v>4.9199998378753662E-2</v>
      </c>
      <c r="BM32">
        <v>4.8200000077486038E-2</v>
      </c>
      <c r="BN32">
        <v>4.7499999403953552E-2</v>
      </c>
      <c r="BO32">
        <v>4.6500001102685928E-2</v>
      </c>
      <c r="BP32">
        <v>4.5800000429153442E-2</v>
      </c>
      <c r="BQ32">
        <v>4.5000001788139343E-2</v>
      </c>
      <c r="BR32">
        <v>4.4900000095367432E-2</v>
      </c>
      <c r="BS32">
        <v>4.4900000095367432E-2</v>
      </c>
      <c r="BT32">
        <v>4.439999908208847E-2</v>
      </c>
      <c r="BU32">
        <v>4.3999999761581421E-2</v>
      </c>
      <c r="BV32">
        <v>4.3999999761581421E-2</v>
      </c>
    </row>
    <row r="33" spans="1:74">
      <c r="A33" s="3" t="s">
        <v>83</v>
      </c>
      <c r="B33">
        <v>0.80129998922348022</v>
      </c>
      <c r="C33">
        <v>0.67400002479553223</v>
      </c>
      <c r="D33">
        <v>0.5997999906539917</v>
      </c>
      <c r="E33">
        <v>0.53460001945495605</v>
      </c>
      <c r="F33">
        <v>0.49300000071525574</v>
      </c>
      <c r="G33">
        <v>0.4650999903678894</v>
      </c>
      <c r="H33">
        <v>0.44319999217987061</v>
      </c>
      <c r="I33">
        <v>0.42410001158714294</v>
      </c>
      <c r="J33">
        <v>0.40149998664855957</v>
      </c>
      <c r="K33">
        <v>0.3734000027179718</v>
      </c>
      <c r="L33">
        <v>0.33399999141693115</v>
      </c>
      <c r="M33">
        <v>0.29530000686645508</v>
      </c>
      <c r="N33">
        <v>0.26010000705718994</v>
      </c>
      <c r="O33">
        <v>0.23980000615119934</v>
      </c>
      <c r="P33">
        <v>0.22630000114440918</v>
      </c>
      <c r="Q33">
        <v>0.21649999916553497</v>
      </c>
      <c r="R33">
        <v>0.20659999549388885</v>
      </c>
      <c r="S33">
        <v>0.19920000433921814</v>
      </c>
      <c r="T33">
        <v>0.19030000269412994</v>
      </c>
      <c r="U33">
        <v>0.18569999933242798</v>
      </c>
      <c r="V33">
        <v>0.1793999969959259</v>
      </c>
      <c r="W33">
        <v>0.17440000176429749</v>
      </c>
      <c r="X33">
        <v>0.16680000722408295</v>
      </c>
      <c r="Y33">
        <v>0.1632000058889389</v>
      </c>
      <c r="Z33">
        <v>0.15700000524520874</v>
      </c>
      <c r="AA33">
        <v>0.15389999747276306</v>
      </c>
      <c r="AB33">
        <v>0.14859999716281891</v>
      </c>
      <c r="AC33">
        <v>0.14569999277591705</v>
      </c>
      <c r="AD33">
        <v>0.14139999449253082</v>
      </c>
      <c r="AE33">
        <v>0.13760000467300415</v>
      </c>
      <c r="AF33">
        <v>0.13369999825954437</v>
      </c>
      <c r="AG33">
        <v>0.13160000741481781</v>
      </c>
      <c r="AH33">
        <v>0.12809999287128448</v>
      </c>
      <c r="AI33">
        <v>0.12479999661445618</v>
      </c>
      <c r="AJ33">
        <v>0.12200000137090683</v>
      </c>
      <c r="AK33">
        <v>0.11890000104904175</v>
      </c>
      <c r="AL33">
        <v>0.11500000208616257</v>
      </c>
      <c r="AM33">
        <v>0.11259999871253967</v>
      </c>
      <c r="AN33">
        <v>0.10930000245571136</v>
      </c>
      <c r="AO33">
        <v>0.10670000314712524</v>
      </c>
      <c r="AP33">
        <v>0.1031000018119812</v>
      </c>
      <c r="AQ33">
        <v>0.10010000318288803</v>
      </c>
      <c r="AR33">
        <v>9.6500001847743988E-2</v>
      </c>
      <c r="AS33">
        <v>9.2799998819828033E-2</v>
      </c>
      <c r="AT33">
        <v>8.8799998164176941E-2</v>
      </c>
      <c r="AU33">
        <v>8.4799997508525848E-2</v>
      </c>
      <c r="AV33">
        <v>7.9999998211860657E-2</v>
      </c>
      <c r="AW33">
        <v>7.5199998915195465E-2</v>
      </c>
      <c r="AX33">
        <v>7.0100001990795135E-2</v>
      </c>
      <c r="AY33">
        <v>6.589999794960022E-2</v>
      </c>
      <c r="AZ33">
        <v>6.2700003385543823E-2</v>
      </c>
      <c r="BA33">
        <v>5.9999998658895493E-2</v>
      </c>
      <c r="BB33">
        <v>5.8400001376867294E-2</v>
      </c>
      <c r="BC33">
        <v>5.6699998676776886E-2</v>
      </c>
      <c r="BD33">
        <v>5.5900000035762787E-2</v>
      </c>
      <c r="BE33">
        <v>5.4800000041723251E-2</v>
      </c>
      <c r="BF33">
        <v>5.429999902844429E-2</v>
      </c>
      <c r="BG33">
        <v>5.3100001066923141E-2</v>
      </c>
      <c r="BH33">
        <v>5.2200000733137131E-2</v>
      </c>
      <c r="BI33">
        <v>5.1100000739097595E-2</v>
      </c>
      <c r="BJ33">
        <v>4.9800001084804535E-2</v>
      </c>
      <c r="BK33">
        <v>4.8700001090764999E-2</v>
      </c>
      <c r="BL33">
        <v>4.7800000756978989E-2</v>
      </c>
      <c r="BM33">
        <v>4.7100000083446503E-2</v>
      </c>
      <c r="BN33">
        <v>4.6300001442432404E-2</v>
      </c>
      <c r="BO33">
        <v>4.5400001108646393E-2</v>
      </c>
      <c r="BP33">
        <v>4.4500000774860382E-2</v>
      </c>
      <c r="BQ33">
        <v>4.3999999761581421E-2</v>
      </c>
      <c r="BR33">
        <v>4.3600000441074371E-2</v>
      </c>
      <c r="BS33">
        <v>4.3800000101327896E-2</v>
      </c>
      <c r="BT33">
        <v>4.349999874830246E-2</v>
      </c>
      <c r="BU33">
        <v>4.2899999767541885E-2</v>
      </c>
      <c r="BV33">
        <v>4.2800001800060272E-2</v>
      </c>
    </row>
    <row r="34" spans="1:74">
      <c r="A34" s="3" t="s">
        <v>84</v>
      </c>
      <c r="B34">
        <v>0.7620999813079834</v>
      </c>
      <c r="C34">
        <v>0.64469999074935913</v>
      </c>
      <c r="D34">
        <v>0.58069998025894165</v>
      </c>
      <c r="E34">
        <v>0.52399998903274536</v>
      </c>
      <c r="F34">
        <v>0.4885999858379364</v>
      </c>
      <c r="G34">
        <v>0.46480000019073486</v>
      </c>
      <c r="H34">
        <v>0.44589999318122864</v>
      </c>
      <c r="I34">
        <v>0.43230000138282776</v>
      </c>
      <c r="J34">
        <v>0.41209998726844788</v>
      </c>
      <c r="K34">
        <v>0.38679999113082886</v>
      </c>
      <c r="L34">
        <v>0.34850001335144043</v>
      </c>
      <c r="M34">
        <v>0.31049999594688416</v>
      </c>
      <c r="N34">
        <v>0.27820000052452087</v>
      </c>
      <c r="O34">
        <v>0.25780001282691956</v>
      </c>
      <c r="P34">
        <v>0.24420000612735748</v>
      </c>
      <c r="Q34">
        <v>0.23569999635219574</v>
      </c>
      <c r="R34">
        <v>0.22300000488758087</v>
      </c>
      <c r="S34">
        <v>0.21600000560283661</v>
      </c>
      <c r="T34">
        <v>0.2078000009059906</v>
      </c>
      <c r="U34">
        <v>0.20250000059604645</v>
      </c>
      <c r="V34">
        <v>0.19619999825954437</v>
      </c>
      <c r="W34">
        <v>0.19230000674724579</v>
      </c>
      <c r="X34">
        <v>0.1851000040769577</v>
      </c>
      <c r="Y34">
        <v>0.18009999394416809</v>
      </c>
      <c r="Z34">
        <v>0.17520000040531158</v>
      </c>
      <c r="AA34">
        <v>0.17209999263286591</v>
      </c>
      <c r="AB34">
        <v>0.16650000214576721</v>
      </c>
      <c r="AC34">
        <v>0.16249999403953552</v>
      </c>
      <c r="AD34">
        <v>0.15889999270439148</v>
      </c>
      <c r="AE34">
        <v>0.15449999272823334</v>
      </c>
      <c r="AF34">
        <v>0.15109999477863312</v>
      </c>
      <c r="AG34">
        <v>0.14880000054836273</v>
      </c>
      <c r="AH34">
        <v>0.14480000734329224</v>
      </c>
      <c r="AI34">
        <v>0.14239999651908875</v>
      </c>
      <c r="AJ34">
        <v>0.13910000026226044</v>
      </c>
      <c r="AK34">
        <v>0.13510000705718994</v>
      </c>
      <c r="AL34">
        <v>0.1307000070810318</v>
      </c>
      <c r="AM34">
        <v>0.1289999932050705</v>
      </c>
      <c r="AN34">
        <v>0.12530000507831573</v>
      </c>
      <c r="AO34">
        <v>0.12219999730587006</v>
      </c>
      <c r="AP34">
        <v>0.11869999766349792</v>
      </c>
      <c r="AQ34">
        <v>0.11590000241994858</v>
      </c>
      <c r="AR34">
        <v>0.11240000277757645</v>
      </c>
      <c r="AS34">
        <v>0.10809999704360962</v>
      </c>
      <c r="AT34">
        <v>0.10360000282526016</v>
      </c>
      <c r="AU34">
        <v>9.9299997091293335E-2</v>
      </c>
      <c r="AV34">
        <v>9.3999996781349182E-2</v>
      </c>
      <c r="AW34">
        <v>8.829999715089798E-2</v>
      </c>
      <c r="AX34">
        <v>8.2099996507167816E-2</v>
      </c>
      <c r="AY34">
        <v>7.7899999916553497E-2</v>
      </c>
      <c r="AZ34">
        <v>7.5099997222423553E-2</v>
      </c>
      <c r="BA34">
        <v>7.1900002658367157E-2</v>
      </c>
      <c r="BB34">
        <v>6.9600000977516174E-2</v>
      </c>
      <c r="BC34">
        <v>6.7400000989437103E-2</v>
      </c>
      <c r="BD34">
        <v>6.6299997270107269E-2</v>
      </c>
      <c r="BE34">
        <v>6.4900003373622894E-2</v>
      </c>
      <c r="BF34">
        <v>6.4099997282028198E-2</v>
      </c>
      <c r="BG34">
        <v>6.2399998307228088E-2</v>
      </c>
      <c r="BH34">
        <v>6.1799999326467514E-2</v>
      </c>
      <c r="BI34">
        <v>6.0899998992681503E-2</v>
      </c>
      <c r="BJ34">
        <v>5.8699999004602432E-2</v>
      </c>
      <c r="BK34">
        <v>5.7799998670816422E-2</v>
      </c>
      <c r="BL34">
        <v>5.6600000709295273E-2</v>
      </c>
      <c r="BM34">
        <v>5.559999868273735E-2</v>
      </c>
      <c r="BN34">
        <v>5.4400000721216202E-2</v>
      </c>
      <c r="BO34">
        <v>5.3399998694658279E-2</v>
      </c>
      <c r="BP34">
        <v>5.2499998360872269E-2</v>
      </c>
      <c r="BQ34">
        <v>5.169999971985817E-2</v>
      </c>
      <c r="BR34">
        <v>5.1399998366832733E-2</v>
      </c>
      <c r="BS34">
        <v>5.1199998706579208E-2</v>
      </c>
      <c r="BT34">
        <v>5.0599999725818634E-2</v>
      </c>
      <c r="BU34">
        <v>5.000000074505806E-2</v>
      </c>
      <c r="BV34">
        <v>4.9800001084804535E-2</v>
      </c>
    </row>
    <row r="35" spans="1:74">
      <c r="A35" s="3" t="s">
        <v>85</v>
      </c>
      <c r="B35">
        <v>0.72879999876022339</v>
      </c>
      <c r="C35">
        <v>0.6119999885559082</v>
      </c>
      <c r="D35">
        <v>0.54729998111724854</v>
      </c>
      <c r="E35">
        <v>0.49230000376701355</v>
      </c>
      <c r="F35">
        <v>0.45770001411437988</v>
      </c>
      <c r="G35">
        <v>0.43549999594688416</v>
      </c>
      <c r="H35">
        <v>0.41800001263618469</v>
      </c>
      <c r="I35">
        <v>0.40290001034736633</v>
      </c>
      <c r="J35">
        <v>0.38339999318122864</v>
      </c>
      <c r="K35">
        <v>0.35780000686645508</v>
      </c>
      <c r="L35">
        <v>0.32049998641014099</v>
      </c>
      <c r="M35">
        <v>0.28389999270439148</v>
      </c>
      <c r="N35">
        <v>0.25060001015663147</v>
      </c>
      <c r="O35">
        <v>0.23139999806880951</v>
      </c>
      <c r="P35">
        <v>0.21909999847412109</v>
      </c>
      <c r="Q35">
        <v>0.20990000665187836</v>
      </c>
      <c r="R35">
        <v>0.20170000195503235</v>
      </c>
      <c r="S35">
        <v>0.19480000436306</v>
      </c>
      <c r="T35">
        <v>0.18649999797344208</v>
      </c>
      <c r="U35">
        <v>0.18150000274181366</v>
      </c>
      <c r="V35">
        <v>0.17499999701976776</v>
      </c>
      <c r="W35">
        <v>0.17090000212192535</v>
      </c>
      <c r="X35">
        <v>0.16439999639987946</v>
      </c>
      <c r="Y35">
        <v>0.16089999675750732</v>
      </c>
      <c r="Z35">
        <v>0.15510000288486481</v>
      </c>
      <c r="AA35">
        <v>0.15170000493526459</v>
      </c>
      <c r="AB35">
        <v>0.14710000157356262</v>
      </c>
      <c r="AC35">
        <v>0.14419999718666077</v>
      </c>
      <c r="AD35">
        <v>0.1395999938249588</v>
      </c>
      <c r="AE35">
        <v>0.13570000231266022</v>
      </c>
      <c r="AF35">
        <v>0.13249999284744263</v>
      </c>
      <c r="AG35">
        <v>0.13019999861717224</v>
      </c>
      <c r="AH35">
        <v>0.1265999972820282</v>
      </c>
      <c r="AI35">
        <v>0.12380000203847885</v>
      </c>
      <c r="AJ35">
        <v>0.12099999934434891</v>
      </c>
      <c r="AK35">
        <v>0.11829999834299088</v>
      </c>
      <c r="AL35">
        <v>0.11439999938011169</v>
      </c>
      <c r="AM35">
        <v>0.11230000108480453</v>
      </c>
      <c r="AN35">
        <v>0.10890000313520432</v>
      </c>
      <c r="AO35">
        <v>0.10639999806880951</v>
      </c>
      <c r="AP35">
        <v>0.10289999842643738</v>
      </c>
      <c r="AQ35">
        <v>0.10050000250339508</v>
      </c>
      <c r="AR35">
        <v>9.6900001168251038E-2</v>
      </c>
      <c r="AS35">
        <v>9.3199998140335083E-2</v>
      </c>
      <c r="AT35">
        <v>8.9500002562999725E-2</v>
      </c>
      <c r="AU35">
        <v>8.5699997842311859E-2</v>
      </c>
      <c r="AV35">
        <v>8.1200003623962402E-2</v>
      </c>
      <c r="AW35">
        <v>7.6600000262260437E-2</v>
      </c>
      <c r="AX35">
        <v>7.1699999272823334E-2</v>
      </c>
      <c r="AY35">
        <v>6.7500002682209015E-2</v>
      </c>
      <c r="AZ35">
        <v>6.4499996602535248E-2</v>
      </c>
      <c r="BA35">
        <v>6.2199998646974564E-2</v>
      </c>
      <c r="BB35">
        <v>6.0300000011920929E-2</v>
      </c>
      <c r="BC35">
        <v>5.8600001037120819E-2</v>
      </c>
      <c r="BD35">
        <v>5.7599999010562897E-2</v>
      </c>
      <c r="BE35">
        <v>5.6600000709295273E-2</v>
      </c>
      <c r="BF35">
        <v>5.6099999696016312E-2</v>
      </c>
      <c r="BG35">
        <v>5.4800000041723251E-2</v>
      </c>
      <c r="BH35">
        <v>5.3800001740455627E-2</v>
      </c>
      <c r="BI35">
        <v>5.3100001066923141E-2</v>
      </c>
      <c r="BJ35">
        <v>5.1399998366832733E-2</v>
      </c>
      <c r="BK35">
        <v>5.0599999725818634E-2</v>
      </c>
      <c r="BL35">
        <v>4.960000142455101E-2</v>
      </c>
      <c r="BM35">
        <v>4.8799999058246613E-2</v>
      </c>
      <c r="BN35">
        <v>4.8099998384714127E-2</v>
      </c>
      <c r="BO35">
        <v>4.7100000083446503E-2</v>
      </c>
      <c r="BP35">
        <v>4.6399999409914017E-2</v>
      </c>
      <c r="BQ35">
        <v>4.5699998736381531E-2</v>
      </c>
      <c r="BR35">
        <v>4.5600000768899918E-2</v>
      </c>
      <c r="BS35">
        <v>4.5299999415874481E-2</v>
      </c>
      <c r="BT35">
        <v>4.5200001448392868E-2</v>
      </c>
      <c r="BU35">
        <v>4.4599998742341995E-2</v>
      </c>
      <c r="BV35">
        <v>4.4500000774860382E-2</v>
      </c>
    </row>
    <row r="36" spans="1:74">
      <c r="A36" s="3" t="s">
        <v>86</v>
      </c>
      <c r="B36">
        <v>0.78949999809265137</v>
      </c>
      <c r="C36">
        <v>0.67479997873306274</v>
      </c>
      <c r="D36">
        <v>0.60769999027252197</v>
      </c>
      <c r="E36">
        <v>0.54600000381469727</v>
      </c>
      <c r="F36">
        <v>0.50609999895095825</v>
      </c>
      <c r="G36">
        <v>0.47690001130104065</v>
      </c>
      <c r="H36">
        <v>0.45390000939369202</v>
      </c>
      <c r="I36">
        <v>0.43369999527931213</v>
      </c>
      <c r="J36">
        <v>0.41049998998641968</v>
      </c>
      <c r="K36">
        <v>0.38240000605583191</v>
      </c>
      <c r="L36">
        <v>0.34299999475479126</v>
      </c>
      <c r="M36">
        <v>0.30469998717308044</v>
      </c>
      <c r="N36">
        <v>0.27009999752044678</v>
      </c>
      <c r="O36">
        <v>0.24969999492168427</v>
      </c>
      <c r="P36">
        <v>0.23600000143051147</v>
      </c>
      <c r="Q36">
        <v>0.22609999775886536</v>
      </c>
      <c r="R36">
        <v>0.21619999408721924</v>
      </c>
      <c r="S36">
        <v>0.20790000259876251</v>
      </c>
      <c r="T36">
        <v>0.19900000095367432</v>
      </c>
      <c r="U36">
        <v>0.19349999725818634</v>
      </c>
      <c r="V36">
        <v>0.18610000610351562</v>
      </c>
      <c r="W36">
        <v>0.18219999969005585</v>
      </c>
      <c r="X36">
        <v>0.17540000379085541</v>
      </c>
      <c r="Y36">
        <v>0.17110000550746918</v>
      </c>
      <c r="Z36">
        <v>0.16470000147819519</v>
      </c>
      <c r="AA36">
        <v>0.16140000522136688</v>
      </c>
      <c r="AB36">
        <v>0.15620000660419464</v>
      </c>
      <c r="AC36">
        <v>0.15270000696182251</v>
      </c>
      <c r="AD36">
        <v>0.14880000054836273</v>
      </c>
      <c r="AE36">
        <v>0.14429999887943268</v>
      </c>
      <c r="AF36">
        <v>0.14020000398159027</v>
      </c>
      <c r="AG36">
        <v>0.13789999485015869</v>
      </c>
      <c r="AH36">
        <v>0.13410000503063202</v>
      </c>
      <c r="AI36">
        <v>0.13120000064373016</v>
      </c>
      <c r="AJ36">
        <v>0.12729999423027039</v>
      </c>
      <c r="AK36">
        <v>0.12449999898672104</v>
      </c>
      <c r="AL36">
        <v>0.12039999663829803</v>
      </c>
      <c r="AM36">
        <v>0.11819999665021896</v>
      </c>
      <c r="AN36">
        <v>0.11439999938011169</v>
      </c>
      <c r="AO36">
        <v>0.11159999668598175</v>
      </c>
      <c r="AP36">
        <v>0.10769999772310257</v>
      </c>
      <c r="AQ36">
        <v>0.10480000078678131</v>
      </c>
      <c r="AR36">
        <v>0.10100000351667404</v>
      </c>
      <c r="AS36">
        <v>9.7099997103214264E-2</v>
      </c>
      <c r="AT36">
        <v>9.3000002205371857E-2</v>
      </c>
      <c r="AU36">
        <v>8.8600002229213715E-2</v>
      </c>
      <c r="AV36">
        <v>8.3800002932548523E-2</v>
      </c>
      <c r="AW36">
        <v>7.8400000929832458E-2</v>
      </c>
      <c r="AX36">
        <v>7.3399998247623444E-2</v>
      </c>
      <c r="AY36">
        <v>6.9200001657009125E-2</v>
      </c>
      <c r="AZ36">
        <v>6.5999999642372131E-2</v>
      </c>
      <c r="BA36">
        <v>6.3500002026557922E-2</v>
      </c>
      <c r="BB36">
        <v>6.1599999666213989E-2</v>
      </c>
      <c r="BC36">
        <v>5.9700001031160355E-2</v>
      </c>
      <c r="BD36">
        <v>5.8800000697374344E-2</v>
      </c>
      <c r="BE36">
        <v>5.7500001043081284E-2</v>
      </c>
      <c r="BF36">
        <v>5.6899998337030411E-2</v>
      </c>
      <c r="BG36">
        <v>5.5199999362230301E-2</v>
      </c>
      <c r="BH36">
        <v>5.4400000721216202E-2</v>
      </c>
      <c r="BI36">
        <v>5.3399998694658279E-2</v>
      </c>
      <c r="BJ36">
        <v>5.2000001072883606E-2</v>
      </c>
      <c r="BK36">
        <v>5.0799999386072159E-2</v>
      </c>
      <c r="BL36">
        <v>5.0200000405311584E-2</v>
      </c>
      <c r="BM36">
        <v>4.9300000071525574E-2</v>
      </c>
      <c r="BN36">
        <v>4.830000177025795E-2</v>
      </c>
      <c r="BO36">
        <v>4.7499999403953552E-2</v>
      </c>
      <c r="BP36">
        <v>4.6900000423192978E-2</v>
      </c>
      <c r="BQ36">
        <v>4.6399999409914017E-2</v>
      </c>
      <c r="BR36">
        <v>4.6100001782178879E-2</v>
      </c>
      <c r="BS36">
        <v>4.5899998396635056E-2</v>
      </c>
      <c r="BT36">
        <v>4.5299999415874481E-2</v>
      </c>
      <c r="BU36">
        <v>4.4300001114606857E-2</v>
      </c>
      <c r="BV36">
        <v>4.4199999421834946E-2</v>
      </c>
    </row>
    <row r="37" spans="1:74">
      <c r="A37" s="3" t="s">
        <v>87</v>
      </c>
      <c r="B37">
        <v>0.76800000667572021</v>
      </c>
      <c r="C37">
        <v>0.65490001440048218</v>
      </c>
      <c r="D37">
        <v>0.58920001983642578</v>
      </c>
      <c r="E37">
        <v>0.52950000762939453</v>
      </c>
      <c r="F37">
        <v>0.48960000276565552</v>
      </c>
      <c r="G37">
        <v>0.46279999613761902</v>
      </c>
      <c r="H37">
        <v>0.44119998812675476</v>
      </c>
      <c r="I37">
        <v>0.42199999094009399</v>
      </c>
      <c r="J37">
        <v>0.39930000901222229</v>
      </c>
      <c r="K37">
        <v>0.37149998545646667</v>
      </c>
      <c r="L37">
        <v>0.33309999108314514</v>
      </c>
      <c r="M37">
        <v>0.2953999936580658</v>
      </c>
      <c r="N37">
        <v>0.26089999079704285</v>
      </c>
      <c r="O37">
        <v>0.24120000004768372</v>
      </c>
      <c r="P37">
        <v>0.22779999673366547</v>
      </c>
      <c r="Q37">
        <v>0.21809999644756317</v>
      </c>
      <c r="R37">
        <v>0.20810000598430634</v>
      </c>
      <c r="S37">
        <v>0.20029999315738678</v>
      </c>
      <c r="T37">
        <v>0.1914999932050705</v>
      </c>
      <c r="U37">
        <v>0.18629999458789825</v>
      </c>
      <c r="V37">
        <v>0.17980000376701355</v>
      </c>
      <c r="W37">
        <v>0.17509999871253967</v>
      </c>
      <c r="X37">
        <v>0.16889999806880951</v>
      </c>
      <c r="Y37">
        <v>0.16449999809265137</v>
      </c>
      <c r="Z37">
        <v>0.15819999575614929</v>
      </c>
      <c r="AA37">
        <v>0.15479999780654907</v>
      </c>
      <c r="AB37">
        <v>0.15000000596046448</v>
      </c>
      <c r="AC37">
        <v>0.14669999480247498</v>
      </c>
      <c r="AD37">
        <v>0.14249999821186066</v>
      </c>
      <c r="AE37">
        <v>0.13840000331401825</v>
      </c>
      <c r="AF37">
        <v>0.13480000197887421</v>
      </c>
      <c r="AG37">
        <v>0.13230000436306</v>
      </c>
      <c r="AH37">
        <v>0.1281999945640564</v>
      </c>
      <c r="AI37">
        <v>0.1257999986410141</v>
      </c>
      <c r="AJ37">
        <v>0.12229999899864197</v>
      </c>
      <c r="AK37">
        <v>0.11940000206232071</v>
      </c>
      <c r="AL37">
        <v>0.11529999971389771</v>
      </c>
      <c r="AM37">
        <v>0.11299999803304672</v>
      </c>
      <c r="AN37">
        <v>0.10930000245571136</v>
      </c>
      <c r="AO37">
        <v>0.10660000145435333</v>
      </c>
      <c r="AP37">
        <v>0.10300000011920929</v>
      </c>
      <c r="AQ37">
        <v>0.10010000318288803</v>
      </c>
      <c r="AR37">
        <v>9.6500001847743988E-2</v>
      </c>
      <c r="AS37">
        <v>9.2500001192092896E-2</v>
      </c>
      <c r="AT37">
        <v>8.8799998164176941E-2</v>
      </c>
      <c r="AU37">
        <v>8.4299996495246887E-2</v>
      </c>
      <c r="AV37">
        <v>7.9499997198581696E-2</v>
      </c>
      <c r="AW37">
        <v>7.4699997901916504E-2</v>
      </c>
      <c r="AX37">
        <v>6.9799996912479401E-2</v>
      </c>
      <c r="AY37">
        <v>6.5700002014636993E-2</v>
      </c>
      <c r="AZ37">
        <v>6.2399998307228088E-2</v>
      </c>
      <c r="BA37">
        <v>5.9999998658895493E-2</v>
      </c>
      <c r="BB37">
        <v>5.8100000023841858E-2</v>
      </c>
      <c r="BC37">
        <v>5.6299999356269836E-2</v>
      </c>
      <c r="BD37">
        <v>5.5500000715255737E-2</v>
      </c>
      <c r="BE37">
        <v>5.4499998688697815E-2</v>
      </c>
      <c r="BF37">
        <v>5.3599998354911804E-2</v>
      </c>
      <c r="BG37">
        <v>5.2099999040365219E-2</v>
      </c>
      <c r="BH37">
        <v>5.1100000739097595E-2</v>
      </c>
      <c r="BI37">
        <v>5.0400000065565109E-2</v>
      </c>
      <c r="BJ37">
        <v>4.8700001090764999E-2</v>
      </c>
      <c r="BK37">
        <v>4.8000000417232513E-2</v>
      </c>
      <c r="BL37">
        <v>4.6999998390674591E-2</v>
      </c>
      <c r="BM37">
        <v>4.6199999749660492E-2</v>
      </c>
      <c r="BN37">
        <v>4.5400001108646393E-2</v>
      </c>
      <c r="BO37">
        <v>4.4500000774860382E-2</v>
      </c>
      <c r="BP37">
        <v>4.3800000101327896E-2</v>
      </c>
      <c r="BQ37">
        <v>4.3299999088048935E-2</v>
      </c>
      <c r="BR37">
        <v>4.3200001120567322E-2</v>
      </c>
      <c r="BS37">
        <v>4.3000001460313797E-2</v>
      </c>
      <c r="BT37">
        <v>4.2300000786781311E-2</v>
      </c>
      <c r="BU37">
        <v>4.1700001806020737E-2</v>
      </c>
      <c r="BV37">
        <v>4.14000004529953E-2</v>
      </c>
    </row>
    <row r="38" spans="1:74">
      <c r="A38" s="3" t="s">
        <v>88</v>
      </c>
      <c r="B38">
        <v>0.75169998407363892</v>
      </c>
      <c r="C38">
        <v>0.64109998941421509</v>
      </c>
      <c r="D38">
        <v>0.57679998874664307</v>
      </c>
      <c r="E38">
        <v>0.51920002698898315</v>
      </c>
      <c r="F38">
        <v>0.48089998960494995</v>
      </c>
      <c r="G38">
        <v>0.45530000329017639</v>
      </c>
      <c r="H38">
        <v>0.43500000238418579</v>
      </c>
      <c r="I38">
        <v>0.41639998555183411</v>
      </c>
      <c r="J38">
        <v>0.39469999074935913</v>
      </c>
      <c r="K38">
        <v>0.36790001392364502</v>
      </c>
      <c r="L38">
        <v>0.33030000329017639</v>
      </c>
      <c r="M38">
        <v>0.29309999942779541</v>
      </c>
      <c r="N38">
        <v>0.25960001349449158</v>
      </c>
      <c r="O38">
        <v>0.24040000140666962</v>
      </c>
      <c r="P38">
        <v>0.22740000486373901</v>
      </c>
      <c r="Q38">
        <v>0.21819999814033508</v>
      </c>
      <c r="R38">
        <v>0.20849999785423279</v>
      </c>
      <c r="S38">
        <v>0.2012999951839447</v>
      </c>
      <c r="T38">
        <v>0.19280000030994415</v>
      </c>
      <c r="U38">
        <v>0.18760000169277191</v>
      </c>
      <c r="V38">
        <v>0.18140000104904175</v>
      </c>
      <c r="W38">
        <v>0.17669999599456787</v>
      </c>
      <c r="X38">
        <v>0.17069999873638153</v>
      </c>
      <c r="Y38">
        <v>0.1664000004529953</v>
      </c>
      <c r="Z38">
        <v>0.1606999933719635</v>
      </c>
      <c r="AA38">
        <v>0.15739999711513519</v>
      </c>
      <c r="AB38">
        <v>0.15309999883174896</v>
      </c>
      <c r="AC38">
        <v>0.14970000088214874</v>
      </c>
      <c r="AD38">
        <v>0.14589999616146088</v>
      </c>
      <c r="AE38">
        <v>0.14159999787807465</v>
      </c>
      <c r="AF38">
        <v>0.13819999992847443</v>
      </c>
      <c r="AG38">
        <v>0.13590000569820404</v>
      </c>
      <c r="AH38">
        <v>0.13220000267028809</v>
      </c>
      <c r="AI38">
        <v>0.12939999997615814</v>
      </c>
      <c r="AJ38">
        <v>0.12649999558925629</v>
      </c>
      <c r="AK38">
        <v>0.12349999696016312</v>
      </c>
      <c r="AL38">
        <v>0.11980000138282776</v>
      </c>
      <c r="AM38">
        <v>0.11739999800920486</v>
      </c>
      <c r="AN38">
        <v>0.11420000344514847</v>
      </c>
      <c r="AO38">
        <v>0.11159999668598175</v>
      </c>
      <c r="AP38">
        <v>0.1080000028014183</v>
      </c>
      <c r="AQ38">
        <v>0.10530000180006027</v>
      </c>
      <c r="AR38">
        <v>0.10170000046491623</v>
      </c>
      <c r="AS38">
        <v>9.8099999129772186E-2</v>
      </c>
      <c r="AT38">
        <v>9.4200000166893005E-2</v>
      </c>
      <c r="AU38">
        <v>9.0199999511241913E-2</v>
      </c>
      <c r="AV38">
        <v>8.5600003600120544E-2</v>
      </c>
      <c r="AW38">
        <v>8.0899998545646667E-2</v>
      </c>
      <c r="AX38">
        <v>7.6200000941753387E-2</v>
      </c>
      <c r="AY38">
        <v>7.2200000286102295E-2</v>
      </c>
      <c r="AZ38">
        <v>6.9099999964237213E-2</v>
      </c>
      <c r="BA38">
        <v>6.6699996590614319E-2</v>
      </c>
      <c r="BB38">
        <v>6.4900003373622894E-2</v>
      </c>
      <c r="BC38">
        <v>6.3299998641014099E-2</v>
      </c>
      <c r="BD38">
        <v>6.2300000339746475E-2</v>
      </c>
      <c r="BE38">
        <v>6.1299998313188553E-2</v>
      </c>
      <c r="BF38">
        <v>6.0600001364946365E-2</v>
      </c>
      <c r="BG38">
        <v>5.9200000017881393E-2</v>
      </c>
      <c r="BH38">
        <v>5.820000171661377E-2</v>
      </c>
      <c r="BI38">
        <v>5.7500001043081284E-2</v>
      </c>
      <c r="BJ38">
        <v>5.5900000035762787E-2</v>
      </c>
      <c r="BK38">
        <v>5.4999999701976776E-2</v>
      </c>
      <c r="BL38">
        <v>5.4200001060962677E-2</v>
      </c>
      <c r="BM38">
        <v>5.3599998354911804E-2</v>
      </c>
      <c r="BN38">
        <v>5.2700001746416092E-2</v>
      </c>
      <c r="BO38">
        <v>5.2000001072883606E-2</v>
      </c>
      <c r="BP38">
        <v>5.1199998706579208E-2</v>
      </c>
      <c r="BQ38">
        <v>5.0799999386072159E-2</v>
      </c>
      <c r="BR38">
        <v>5.0700001418590546E-2</v>
      </c>
      <c r="BS38">
        <v>5.0500001758337021E-2</v>
      </c>
      <c r="BT38">
        <v>4.9800001084804535E-2</v>
      </c>
      <c r="BU38">
        <v>4.9100000411272049E-2</v>
      </c>
      <c r="BV38">
        <v>4.8799999058246613E-2</v>
      </c>
    </row>
    <row r="39" spans="1:74">
      <c r="A39" s="3" t="s">
        <v>89</v>
      </c>
      <c r="B39">
        <v>0.73269999027252197</v>
      </c>
      <c r="C39">
        <v>0.62379997968673706</v>
      </c>
      <c r="D39">
        <v>0.56040000915527344</v>
      </c>
      <c r="E39">
        <v>0.50389999151229858</v>
      </c>
      <c r="F39">
        <v>0.4675000011920929</v>
      </c>
      <c r="G39">
        <v>0.44110000133514404</v>
      </c>
      <c r="H39">
        <v>0.42109999060630798</v>
      </c>
      <c r="I39">
        <v>0.40310001373291016</v>
      </c>
      <c r="J39">
        <v>0.38159999251365662</v>
      </c>
      <c r="K39">
        <v>0.35499998927116394</v>
      </c>
      <c r="L39">
        <v>0.31799998879432678</v>
      </c>
      <c r="M39">
        <v>0.28169998526573181</v>
      </c>
      <c r="N39">
        <v>0.24860000610351562</v>
      </c>
      <c r="O39">
        <v>0.22949999570846558</v>
      </c>
      <c r="P39">
        <v>0.21690000593662262</v>
      </c>
      <c r="Q39">
        <v>0.20759999752044678</v>
      </c>
      <c r="R39">
        <v>0.19810000061988831</v>
      </c>
      <c r="S39">
        <v>0.19050000607967377</v>
      </c>
      <c r="T39">
        <v>0.18299999833106995</v>
      </c>
      <c r="U39">
        <v>0.17829999327659607</v>
      </c>
      <c r="V39">
        <v>0.17120000720024109</v>
      </c>
      <c r="W39">
        <v>0.1671999990940094</v>
      </c>
      <c r="X39">
        <v>0.16120000183582306</v>
      </c>
      <c r="Y39">
        <v>0.15690000355243683</v>
      </c>
      <c r="Z39">
        <v>0.15129999816417694</v>
      </c>
      <c r="AA39">
        <v>0.14790000021457672</v>
      </c>
      <c r="AB39">
        <v>0.14360000193119049</v>
      </c>
      <c r="AC39">
        <v>0.14030000567436218</v>
      </c>
      <c r="AD39">
        <v>0.13629999756813049</v>
      </c>
      <c r="AE39">
        <v>0.13249999284744263</v>
      </c>
      <c r="AF39">
        <v>0.1289999932050705</v>
      </c>
      <c r="AG39">
        <v>0.12639999389648438</v>
      </c>
      <c r="AH39">
        <v>0.12309999763965607</v>
      </c>
      <c r="AI39">
        <v>0.12049999833106995</v>
      </c>
      <c r="AJ39">
        <v>0.11739999800920486</v>
      </c>
      <c r="AK39">
        <v>0.11460000276565552</v>
      </c>
      <c r="AL39">
        <v>0.11100000143051147</v>
      </c>
      <c r="AM39">
        <v>0.10849999636411667</v>
      </c>
      <c r="AN39">
        <v>0.10530000180006027</v>
      </c>
      <c r="AO39">
        <v>0.10270000249147415</v>
      </c>
      <c r="AP39">
        <v>9.9299997091293335E-2</v>
      </c>
      <c r="AQ39">
        <v>9.66000035405159E-2</v>
      </c>
      <c r="AR39">
        <v>9.3400001525878906E-2</v>
      </c>
      <c r="AS39">
        <v>8.9500002562999725E-2</v>
      </c>
      <c r="AT39">
        <v>8.5600003600120544E-2</v>
      </c>
      <c r="AU39">
        <v>8.1600002944469452E-2</v>
      </c>
      <c r="AV39">
        <v>7.6999999582767487E-2</v>
      </c>
      <c r="AW39">
        <v>7.2700001299381256E-2</v>
      </c>
      <c r="AX39">
        <v>6.8000003695487976E-2</v>
      </c>
      <c r="AY39">
        <v>6.3900001347064972E-2</v>
      </c>
      <c r="AZ39">
        <v>6.0899998992681503E-2</v>
      </c>
      <c r="BA39">
        <v>5.8600001037120819E-2</v>
      </c>
      <c r="BB39">
        <v>5.6800000369548798E-2</v>
      </c>
      <c r="BC39">
        <v>5.5300001055002213E-2</v>
      </c>
      <c r="BD39">
        <v>5.429999902844429E-2</v>
      </c>
      <c r="BE39">
        <v>5.3300000727176666E-2</v>
      </c>
      <c r="BF39">
        <v>5.260000005364418E-2</v>
      </c>
      <c r="BG39">
        <v>5.130000039935112E-2</v>
      </c>
      <c r="BH39">
        <v>5.0400000065565109E-2</v>
      </c>
      <c r="BI39">
        <v>4.9400001764297485E-2</v>
      </c>
      <c r="BJ39">
        <v>4.8200000077486038E-2</v>
      </c>
      <c r="BK39">
        <v>4.7200001776218414E-2</v>
      </c>
      <c r="BL39">
        <v>4.6500001102685928E-2</v>
      </c>
      <c r="BM39">
        <v>4.5800000429153442E-2</v>
      </c>
      <c r="BN39">
        <v>4.5099999755620956E-2</v>
      </c>
      <c r="BO39">
        <v>4.4199999421834946E-2</v>
      </c>
      <c r="BP39">
        <v>4.349999874830246E-2</v>
      </c>
      <c r="BQ39">
        <v>4.309999942779541E-2</v>
      </c>
      <c r="BR39">
        <v>4.3000001460313797E-2</v>
      </c>
      <c r="BS39">
        <v>4.2800001800060272E-2</v>
      </c>
      <c r="BT39">
        <v>4.1999999433755875E-2</v>
      </c>
      <c r="BU39">
        <v>4.14000004529953E-2</v>
      </c>
      <c r="BV39">
        <v>4.1099999099969864E-2</v>
      </c>
    </row>
    <row r="42" spans="1:74">
      <c r="A42" t="s">
        <v>45</v>
      </c>
      <c r="B42" s="2" t="s">
        <v>154</v>
      </c>
    </row>
    <row r="46" spans="1:74">
      <c r="L46">
        <v>250</v>
      </c>
      <c r="M46">
        <v>280</v>
      </c>
    </row>
    <row r="47" spans="1:74">
      <c r="D47">
        <f>AVERAGE(D30:D31)</f>
        <v>5.0850000232458115E-2</v>
      </c>
      <c r="E47">
        <f t="shared" ref="D47:I56" si="0">AVERAGE(E30:E31)</f>
        <v>5.0199998542666435E-2</v>
      </c>
      <c r="F47">
        <f t="shared" si="0"/>
        <v>4.9450000748038292E-2</v>
      </c>
      <c r="G47">
        <f t="shared" si="0"/>
        <v>4.8799999058246613E-2</v>
      </c>
      <c r="H47">
        <f t="shared" si="0"/>
        <v>4.8200000077486038E-2</v>
      </c>
      <c r="I47">
        <f t="shared" si="0"/>
        <v>4.7550000250339508E-2</v>
      </c>
      <c r="J47">
        <f>AVERAGE(J30:J31)</f>
        <v>4.6649999916553497E-2</v>
      </c>
      <c r="K47" t="s">
        <v>192</v>
      </c>
      <c r="L47">
        <v>5.0850000232458115E-2</v>
      </c>
      <c r="M47">
        <v>4.6649999916553497E-2</v>
      </c>
    </row>
    <row r="48" spans="1:74">
      <c r="D48">
        <f t="shared" si="0"/>
        <v>0.33194999769330025</v>
      </c>
      <c r="E48">
        <f t="shared" si="0"/>
        <v>0.29834998957812786</v>
      </c>
      <c r="F48">
        <f t="shared" si="0"/>
        <v>0.27715000137686729</v>
      </c>
      <c r="G48">
        <f t="shared" si="0"/>
        <v>0.26195000670850277</v>
      </c>
      <c r="H48">
        <f t="shared" si="0"/>
        <v>0.25049999356269836</v>
      </c>
      <c r="I48">
        <f t="shared" si="0"/>
        <v>0.24049999751150608</v>
      </c>
      <c r="J48">
        <f t="shared" ref="J48:J56" si="1">AVERAGE(J31:J32)</f>
        <v>0.22834999859333038</v>
      </c>
      <c r="K48" t="s">
        <v>197</v>
      </c>
      <c r="L48">
        <v>0.61094999313354492</v>
      </c>
      <c r="M48">
        <v>0.40924999117851257</v>
      </c>
    </row>
    <row r="49" spans="4:13">
      <c r="D49">
        <f t="shared" si="0"/>
        <v>0.61094999313354492</v>
      </c>
      <c r="E49">
        <f t="shared" si="0"/>
        <v>0.54490000009536743</v>
      </c>
      <c r="F49">
        <f t="shared" si="0"/>
        <v>0.50315000116825104</v>
      </c>
      <c r="G49">
        <f t="shared" si="0"/>
        <v>0.47415000200271606</v>
      </c>
      <c r="H49">
        <f t="shared" si="0"/>
        <v>0.45189999043941498</v>
      </c>
      <c r="I49">
        <f t="shared" si="0"/>
        <v>0.43240000307559967</v>
      </c>
      <c r="J49">
        <f t="shared" si="1"/>
        <v>0.40924999117851257</v>
      </c>
      <c r="K49" t="s">
        <v>198</v>
      </c>
      <c r="L49">
        <v>0.56399998068809509</v>
      </c>
      <c r="M49">
        <v>0.39774999022483826</v>
      </c>
    </row>
    <row r="50" spans="4:13">
      <c r="D50">
        <f t="shared" si="0"/>
        <v>0.59024998545646667</v>
      </c>
      <c r="E50">
        <f t="shared" si="0"/>
        <v>0.52930000424385071</v>
      </c>
      <c r="F50">
        <f t="shared" si="0"/>
        <v>0.49079999327659607</v>
      </c>
      <c r="G50">
        <f t="shared" si="0"/>
        <v>0.46494999527931213</v>
      </c>
      <c r="H50">
        <f t="shared" si="0"/>
        <v>0.44454999268054962</v>
      </c>
      <c r="I50">
        <f t="shared" si="0"/>
        <v>0.42820000648498535</v>
      </c>
      <c r="J50">
        <f t="shared" si="1"/>
        <v>0.40679998695850372</v>
      </c>
      <c r="K50" t="s">
        <v>199</v>
      </c>
      <c r="L50">
        <v>0.59845000505447388</v>
      </c>
      <c r="M50">
        <v>0.40489999949932098</v>
      </c>
    </row>
    <row r="51" spans="4:13">
      <c r="D51">
        <f t="shared" si="0"/>
        <v>0.56399998068809509</v>
      </c>
      <c r="E51">
        <f t="shared" si="0"/>
        <v>0.50814999639987946</v>
      </c>
      <c r="F51">
        <f t="shared" si="0"/>
        <v>0.47314999997615814</v>
      </c>
      <c r="G51">
        <f t="shared" si="0"/>
        <v>0.45014999806880951</v>
      </c>
      <c r="H51">
        <f t="shared" si="0"/>
        <v>0.43195000290870667</v>
      </c>
      <c r="I51">
        <f t="shared" si="0"/>
        <v>0.41760000586509705</v>
      </c>
      <c r="J51">
        <f t="shared" si="1"/>
        <v>0.39774999022483826</v>
      </c>
      <c r="K51" t="s">
        <v>200</v>
      </c>
      <c r="L51">
        <v>0.56859999895095825</v>
      </c>
      <c r="M51">
        <v>0.38814999163150787</v>
      </c>
    </row>
    <row r="52" spans="4:13">
      <c r="D52">
        <f t="shared" si="0"/>
        <v>0.57749998569488525</v>
      </c>
      <c r="E52">
        <f t="shared" si="0"/>
        <v>0.51915000379085541</v>
      </c>
      <c r="F52">
        <f t="shared" si="0"/>
        <v>0.48190000653266907</v>
      </c>
      <c r="G52">
        <f t="shared" si="0"/>
        <v>0.4562000036239624</v>
      </c>
      <c r="H52">
        <f t="shared" si="0"/>
        <v>0.43595001101493835</v>
      </c>
      <c r="I52">
        <f t="shared" si="0"/>
        <v>0.41830000281333923</v>
      </c>
      <c r="J52">
        <f t="shared" si="1"/>
        <v>0.39694999158382416</v>
      </c>
    </row>
    <row r="53" spans="4:13">
      <c r="D53">
        <f t="shared" si="0"/>
        <v>0.59845000505447388</v>
      </c>
      <c r="E53">
        <f t="shared" si="0"/>
        <v>0.5377500057220459</v>
      </c>
      <c r="F53">
        <f t="shared" si="0"/>
        <v>0.49785000085830688</v>
      </c>
      <c r="G53">
        <f t="shared" si="0"/>
        <v>0.46985000371932983</v>
      </c>
      <c r="H53">
        <f t="shared" si="0"/>
        <v>0.44754999876022339</v>
      </c>
      <c r="I53">
        <f t="shared" si="0"/>
        <v>0.42784999310970306</v>
      </c>
      <c r="J53">
        <f t="shared" si="1"/>
        <v>0.40489999949932098</v>
      </c>
    </row>
    <row r="54" spans="4:13">
      <c r="D54">
        <f t="shared" si="0"/>
        <v>0.58300000429153442</v>
      </c>
      <c r="E54">
        <f t="shared" si="0"/>
        <v>0.52435001730918884</v>
      </c>
      <c r="F54">
        <f t="shared" si="0"/>
        <v>0.48524999618530273</v>
      </c>
      <c r="G54">
        <f t="shared" si="0"/>
        <v>0.45904999971389771</v>
      </c>
      <c r="H54">
        <f t="shared" si="0"/>
        <v>0.43809999525547028</v>
      </c>
      <c r="I54">
        <f t="shared" si="0"/>
        <v>0.41919998824596405</v>
      </c>
      <c r="J54">
        <f t="shared" si="1"/>
        <v>0.39699999988079071</v>
      </c>
    </row>
    <row r="55" spans="4:13">
      <c r="D55">
        <f t="shared" si="0"/>
        <v>0.56859999895095825</v>
      </c>
      <c r="E55">
        <f t="shared" si="0"/>
        <v>0.51155000925064087</v>
      </c>
      <c r="F55">
        <f t="shared" si="0"/>
        <v>0.47419999539852142</v>
      </c>
      <c r="G55">
        <f t="shared" si="0"/>
        <v>0.44820000231266022</v>
      </c>
      <c r="H55">
        <f t="shared" si="0"/>
        <v>0.42804999649524689</v>
      </c>
      <c r="I55">
        <f t="shared" si="0"/>
        <v>0.40974999964237213</v>
      </c>
      <c r="J55">
        <f t="shared" si="1"/>
        <v>0.38814999163150787</v>
      </c>
    </row>
    <row r="56" spans="4:13">
      <c r="D56">
        <f t="shared" si="0"/>
        <v>0.56040000915527344</v>
      </c>
      <c r="E56">
        <f t="shared" si="0"/>
        <v>0.50389999151229858</v>
      </c>
      <c r="F56">
        <f t="shared" si="0"/>
        <v>0.4675000011920929</v>
      </c>
      <c r="G56">
        <f t="shared" si="0"/>
        <v>0.44110000133514404</v>
      </c>
      <c r="H56">
        <f t="shared" si="0"/>
        <v>0.42109999060630798</v>
      </c>
      <c r="I56">
        <f t="shared" si="0"/>
        <v>0.40310001373291016</v>
      </c>
      <c r="J56">
        <f t="shared" si="1"/>
        <v>0.38159999251365662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118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119</v>
      </c>
    </row>
    <row r="28" spans="1:6">
      <c r="B28" t="s">
        <v>99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 s="4" t="s">
        <v>54</v>
      </c>
      <c r="C30" s="4" t="s">
        <v>54</v>
      </c>
    </row>
    <row r="31" spans="1:6">
      <c r="A31" s="3" t="s">
        <v>38</v>
      </c>
      <c r="B31" s="4" t="s">
        <v>54</v>
      </c>
      <c r="C31" s="4" t="s">
        <v>54</v>
      </c>
    </row>
    <row r="32" spans="1:6">
      <c r="A32" s="3" t="s">
        <v>39</v>
      </c>
      <c r="B32">
        <v>5174</v>
      </c>
      <c r="C32">
        <v>6007</v>
      </c>
    </row>
    <row r="33" spans="1:3">
      <c r="A33" s="3" t="s">
        <v>40</v>
      </c>
      <c r="B33" s="4" t="s">
        <v>54</v>
      </c>
      <c r="C33" s="4" t="s">
        <v>54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 s="4" t="s">
        <v>54</v>
      </c>
      <c r="C36" s="4" t="s">
        <v>54</v>
      </c>
    </row>
    <row r="37" spans="1:3">
      <c r="A37" s="3" t="s">
        <v>44</v>
      </c>
      <c r="B37" s="4" t="s">
        <v>54</v>
      </c>
      <c r="C37" s="4" t="s">
        <v>54</v>
      </c>
    </row>
    <row r="40" spans="1:3">
      <c r="A40" t="s">
        <v>45</v>
      </c>
      <c r="B40" s="2" t="s">
        <v>120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115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116</v>
      </c>
    </row>
    <row r="28" spans="1:6">
      <c r="B28" t="s">
        <v>99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 s="4" t="s">
        <v>54</v>
      </c>
      <c r="C30" s="4" t="s">
        <v>54</v>
      </c>
    </row>
    <row r="31" spans="1:6">
      <c r="A31" s="3" t="s">
        <v>38</v>
      </c>
      <c r="B31">
        <v>54306</v>
      </c>
      <c r="C31" s="4" t="s">
        <v>54</v>
      </c>
    </row>
    <row r="32" spans="1:6">
      <c r="A32" s="3" t="s">
        <v>39</v>
      </c>
      <c r="B32">
        <v>518</v>
      </c>
      <c r="C32">
        <v>669</v>
      </c>
    </row>
    <row r="33" spans="1:3">
      <c r="A33" s="3" t="s">
        <v>40</v>
      </c>
      <c r="B33" s="4" t="s">
        <v>54</v>
      </c>
      <c r="C33" s="4" t="s">
        <v>54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 s="4" t="s">
        <v>54</v>
      </c>
      <c r="C36" s="4" t="s">
        <v>54</v>
      </c>
    </row>
    <row r="37" spans="1:3">
      <c r="A37" s="3" t="s">
        <v>44</v>
      </c>
      <c r="B37" s="4" t="s">
        <v>54</v>
      </c>
      <c r="C37" s="4" t="s">
        <v>54</v>
      </c>
    </row>
    <row r="40" spans="1:3">
      <c r="A40" t="s">
        <v>45</v>
      </c>
      <c r="B40" s="2" t="s">
        <v>117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111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112</v>
      </c>
    </row>
    <row r="28" spans="1:6">
      <c r="B28" t="s">
        <v>113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 s="4" t="s">
        <v>54</v>
      </c>
      <c r="C30" s="4" t="s">
        <v>54</v>
      </c>
    </row>
    <row r="31" spans="1:6">
      <c r="A31" s="3" t="s">
        <v>38</v>
      </c>
      <c r="B31">
        <v>5137</v>
      </c>
      <c r="C31">
        <v>7168</v>
      </c>
    </row>
    <row r="32" spans="1:6">
      <c r="A32" s="3" t="s">
        <v>39</v>
      </c>
      <c r="B32">
        <v>47</v>
      </c>
      <c r="C32">
        <v>54</v>
      </c>
    </row>
    <row r="33" spans="1:3">
      <c r="A33" s="3" t="s">
        <v>40</v>
      </c>
      <c r="B33" s="4" t="s">
        <v>54</v>
      </c>
      <c r="C33" s="4" t="s">
        <v>54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>
        <v>56617</v>
      </c>
      <c r="C36">
        <v>44871</v>
      </c>
    </row>
    <row r="37" spans="1:3">
      <c r="A37" s="3" t="s">
        <v>44</v>
      </c>
      <c r="B37">
        <v>42738</v>
      </c>
      <c r="C37">
        <v>27059</v>
      </c>
    </row>
    <row r="40" spans="1:3">
      <c r="A40" t="s">
        <v>45</v>
      </c>
      <c r="B40" s="2" t="s">
        <v>114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8" workbookViewId="0">
      <selection activeCell="A28" sqref="A28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108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125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109</v>
      </c>
    </row>
    <row r="28" spans="1:6">
      <c r="A28" t="s">
        <v>191</v>
      </c>
      <c r="B28" t="s">
        <v>182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183</v>
      </c>
      <c r="B30">
        <v>23207</v>
      </c>
      <c r="C30">
        <v>16439</v>
      </c>
    </row>
    <row r="31" spans="1:6">
      <c r="A31" s="3" t="s">
        <v>184</v>
      </c>
      <c r="B31">
        <v>1328</v>
      </c>
      <c r="C31">
        <v>1809</v>
      </c>
    </row>
    <row r="32" spans="1:6">
      <c r="A32" s="3" t="s">
        <v>185</v>
      </c>
      <c r="B32">
        <v>13</v>
      </c>
      <c r="C32">
        <v>12</v>
      </c>
    </row>
    <row r="33" spans="1:3">
      <c r="A33" s="3" t="s">
        <v>187</v>
      </c>
      <c r="B33" s="4" t="s">
        <v>54</v>
      </c>
      <c r="C33" s="4" t="s">
        <v>54</v>
      </c>
    </row>
    <row r="34" spans="1:3">
      <c r="A34" s="3" t="s">
        <v>186</v>
      </c>
      <c r="B34" s="4" t="s">
        <v>54</v>
      </c>
      <c r="C34" s="4" t="s">
        <v>54</v>
      </c>
    </row>
    <row r="35" spans="1:3">
      <c r="A35" s="3" t="s">
        <v>188</v>
      </c>
      <c r="B35">
        <v>29857</v>
      </c>
      <c r="C35">
        <v>27714</v>
      </c>
    </row>
    <row r="36" spans="1:3">
      <c r="A36" s="3" t="s">
        <v>189</v>
      </c>
      <c r="B36">
        <v>14206</v>
      </c>
      <c r="C36">
        <v>11157</v>
      </c>
    </row>
    <row r="37" spans="1:3">
      <c r="A37" s="3" t="s">
        <v>190</v>
      </c>
      <c r="B37">
        <v>10581</v>
      </c>
      <c r="C37">
        <v>6510</v>
      </c>
    </row>
    <row r="40" spans="1:3">
      <c r="A40" t="s">
        <v>45</v>
      </c>
      <c r="B40" s="2" t="s">
        <v>110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105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106</v>
      </c>
    </row>
    <row r="28" spans="1:6">
      <c r="B28" t="s">
        <v>103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4620</v>
      </c>
      <c r="C30">
        <v>3232</v>
      </c>
    </row>
    <row r="31" spans="1:6">
      <c r="A31" s="3" t="s">
        <v>38</v>
      </c>
      <c r="B31">
        <v>253</v>
      </c>
      <c r="C31">
        <v>346</v>
      </c>
    </row>
    <row r="32" spans="1:6">
      <c r="A32" s="3" t="s">
        <v>39</v>
      </c>
      <c r="B32">
        <v>3</v>
      </c>
      <c r="C32">
        <v>3</v>
      </c>
    </row>
    <row r="33" spans="1:3">
      <c r="A33" s="3" t="s">
        <v>40</v>
      </c>
      <c r="B33" s="4" t="s">
        <v>54</v>
      </c>
      <c r="C33" s="4" t="s">
        <v>54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>
        <v>5904</v>
      </c>
      <c r="C35">
        <v>5504</v>
      </c>
    </row>
    <row r="36" spans="1:3">
      <c r="A36" s="3" t="s">
        <v>43</v>
      </c>
      <c r="B36">
        <v>2835</v>
      </c>
      <c r="C36">
        <v>2260</v>
      </c>
    </row>
    <row r="37" spans="1:3">
      <c r="A37" s="3" t="s">
        <v>44</v>
      </c>
      <c r="B37">
        <v>2046</v>
      </c>
      <c r="C37">
        <v>1268</v>
      </c>
    </row>
    <row r="40" spans="1:3">
      <c r="A40" t="s">
        <v>45</v>
      </c>
      <c r="B40" s="2" t="s">
        <v>107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7" workbookViewId="0">
      <selection activeCell="A30" sqref="A30:A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101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75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102</v>
      </c>
    </row>
    <row r="28" spans="1:6">
      <c r="A28" t="s">
        <v>179</v>
      </c>
      <c r="B28" t="s">
        <v>182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183</v>
      </c>
      <c r="B30">
        <v>610</v>
      </c>
      <c r="C30">
        <v>428</v>
      </c>
    </row>
    <row r="31" spans="1:6">
      <c r="A31" s="3" t="s">
        <v>184</v>
      </c>
      <c r="B31">
        <v>34</v>
      </c>
      <c r="C31">
        <v>46</v>
      </c>
    </row>
    <row r="32" spans="1:6">
      <c r="A32" s="3" t="s">
        <v>185</v>
      </c>
      <c r="B32">
        <v>1</v>
      </c>
      <c r="C32">
        <v>-1</v>
      </c>
    </row>
    <row r="33" spans="1:3">
      <c r="A33" s="3" t="s">
        <v>187</v>
      </c>
      <c r="B33">
        <v>35442</v>
      </c>
      <c r="C33">
        <v>35693</v>
      </c>
    </row>
    <row r="34" spans="1:3">
      <c r="A34" s="3" t="s">
        <v>186</v>
      </c>
      <c r="B34">
        <v>38086</v>
      </c>
      <c r="C34">
        <v>38514</v>
      </c>
    </row>
    <row r="35" spans="1:3">
      <c r="A35" s="3" t="s">
        <v>188</v>
      </c>
      <c r="B35">
        <v>798</v>
      </c>
      <c r="C35">
        <v>746</v>
      </c>
    </row>
    <row r="36" spans="1:3">
      <c r="A36" s="3" t="s">
        <v>189</v>
      </c>
      <c r="B36">
        <v>387</v>
      </c>
      <c r="C36">
        <v>305</v>
      </c>
    </row>
    <row r="37" spans="1:3">
      <c r="A37" s="3" t="s">
        <v>190</v>
      </c>
      <c r="B37">
        <v>276</v>
      </c>
      <c r="C37">
        <v>171</v>
      </c>
    </row>
    <row r="40" spans="1:3">
      <c r="A40" t="s">
        <v>45</v>
      </c>
      <c r="B40" s="2" t="s">
        <v>104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1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97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98</v>
      </c>
    </row>
    <row r="28" spans="1:6">
      <c r="B28" t="s">
        <v>99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34</v>
      </c>
      <c r="C30">
        <v>24</v>
      </c>
    </row>
    <row r="31" spans="1:6">
      <c r="A31" s="3" t="s">
        <v>38</v>
      </c>
      <c r="B31">
        <v>3</v>
      </c>
      <c r="C31">
        <v>4</v>
      </c>
    </row>
    <row r="32" spans="1:6">
      <c r="A32" s="3" t="s">
        <v>39</v>
      </c>
      <c r="B32">
        <v>1</v>
      </c>
      <c r="C32">
        <v>2</v>
      </c>
    </row>
    <row r="33" spans="1:3">
      <c r="A33" s="3" t="s">
        <v>40</v>
      </c>
      <c r="B33">
        <v>2086</v>
      </c>
      <c r="C33">
        <v>2081</v>
      </c>
    </row>
    <row r="34" spans="1:3">
      <c r="A34" s="3" t="s">
        <v>41</v>
      </c>
      <c r="B34">
        <v>2240</v>
      </c>
      <c r="C34">
        <v>2257</v>
      </c>
    </row>
    <row r="35" spans="1:3">
      <c r="A35" s="3" t="s">
        <v>42</v>
      </c>
      <c r="B35">
        <v>46</v>
      </c>
      <c r="C35">
        <v>42</v>
      </c>
    </row>
    <row r="36" spans="1:3">
      <c r="A36" s="3" t="s">
        <v>43</v>
      </c>
      <c r="B36">
        <v>21</v>
      </c>
      <c r="C36">
        <v>18</v>
      </c>
    </row>
    <row r="37" spans="1:3">
      <c r="A37" s="3" t="s">
        <v>44</v>
      </c>
      <c r="B37">
        <v>17</v>
      </c>
      <c r="C37">
        <v>10</v>
      </c>
    </row>
    <row r="40" spans="1:3">
      <c r="A40" t="s">
        <v>45</v>
      </c>
      <c r="B40" s="2" t="s">
        <v>100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73"/>
  <sheetViews>
    <sheetView topLeftCell="A33" workbookViewId="0">
      <selection activeCell="M58" sqref="M58:M65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68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69</v>
      </c>
    </row>
    <row r="17" spans="1:74">
      <c r="A17" t="s">
        <v>70</v>
      </c>
      <c r="E17">
        <v>240</v>
      </c>
      <c r="F17" t="s">
        <v>21</v>
      </c>
    </row>
    <row r="18" spans="1:74">
      <c r="A18" t="s">
        <v>71</v>
      </c>
      <c r="E18">
        <v>600</v>
      </c>
      <c r="F18" t="s">
        <v>21</v>
      </c>
    </row>
    <row r="19" spans="1:74">
      <c r="A19" t="s">
        <v>72</v>
      </c>
      <c r="E19">
        <v>5</v>
      </c>
      <c r="F19" t="s">
        <v>21</v>
      </c>
    </row>
    <row r="20" spans="1:74">
      <c r="A20" t="s">
        <v>73</v>
      </c>
      <c r="E20">
        <v>73</v>
      </c>
    </row>
    <row r="21" spans="1:74">
      <c r="A21" t="s">
        <v>74</v>
      </c>
      <c r="E21" t="s">
        <v>75</v>
      </c>
    </row>
    <row r="22" spans="1:74">
      <c r="A22" t="s">
        <v>76</v>
      </c>
      <c r="E22" t="s">
        <v>77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33</v>
      </c>
      <c r="B25" s="2" t="s">
        <v>78</v>
      </c>
    </row>
    <row r="27" spans="1:74">
      <c r="B27" t="s">
        <v>49</v>
      </c>
    </row>
    <row r="28" spans="1:74">
      <c r="A28" s="3" t="s">
        <v>79</v>
      </c>
      <c r="B28" s="3">
        <v>240</v>
      </c>
      <c r="C28" s="3">
        <v>245</v>
      </c>
      <c r="D28" s="3">
        <v>250</v>
      </c>
      <c r="E28" s="3">
        <v>255</v>
      </c>
      <c r="F28" s="3">
        <v>260</v>
      </c>
      <c r="G28" s="3">
        <v>265</v>
      </c>
      <c r="H28" s="3">
        <v>270</v>
      </c>
      <c r="I28" s="3">
        <v>275</v>
      </c>
      <c r="J28" s="3">
        <v>280</v>
      </c>
      <c r="K28" s="3">
        <v>285</v>
      </c>
      <c r="L28" s="3">
        <v>290</v>
      </c>
      <c r="M28" s="3">
        <v>295</v>
      </c>
      <c r="N28" s="3">
        <v>300</v>
      </c>
      <c r="O28" s="3">
        <v>305</v>
      </c>
      <c r="P28" s="3">
        <v>310</v>
      </c>
      <c r="Q28" s="3">
        <v>315</v>
      </c>
      <c r="R28" s="3">
        <v>320</v>
      </c>
      <c r="S28" s="3">
        <v>325</v>
      </c>
      <c r="T28" s="3">
        <v>330</v>
      </c>
      <c r="U28" s="3">
        <v>335</v>
      </c>
      <c r="V28" s="3">
        <v>340</v>
      </c>
      <c r="W28" s="3">
        <v>345</v>
      </c>
      <c r="X28" s="3">
        <v>350</v>
      </c>
      <c r="Y28" s="3">
        <v>355</v>
      </c>
      <c r="Z28" s="3">
        <v>360</v>
      </c>
      <c r="AA28" s="3">
        <v>365</v>
      </c>
      <c r="AB28" s="3">
        <v>370</v>
      </c>
      <c r="AC28" s="3">
        <v>375</v>
      </c>
      <c r="AD28" s="3">
        <v>380</v>
      </c>
      <c r="AE28" s="3">
        <v>385</v>
      </c>
      <c r="AF28" s="3">
        <v>390</v>
      </c>
      <c r="AG28" s="3">
        <v>395</v>
      </c>
      <c r="AH28" s="3">
        <v>400</v>
      </c>
      <c r="AI28" s="3">
        <v>405</v>
      </c>
      <c r="AJ28" s="3">
        <v>410</v>
      </c>
      <c r="AK28" s="3">
        <v>415</v>
      </c>
      <c r="AL28" s="3">
        <v>420</v>
      </c>
      <c r="AM28" s="3">
        <v>425</v>
      </c>
      <c r="AN28" s="3">
        <v>430</v>
      </c>
      <c r="AO28" s="3">
        <v>435</v>
      </c>
      <c r="AP28" s="3">
        <v>440</v>
      </c>
      <c r="AQ28" s="3">
        <v>445</v>
      </c>
      <c r="AR28" s="3">
        <v>450</v>
      </c>
      <c r="AS28" s="3">
        <v>455</v>
      </c>
      <c r="AT28" s="3">
        <v>460</v>
      </c>
      <c r="AU28" s="3">
        <v>465</v>
      </c>
      <c r="AV28" s="3">
        <v>470</v>
      </c>
      <c r="AW28" s="3">
        <v>475</v>
      </c>
      <c r="AX28" s="3">
        <v>480</v>
      </c>
      <c r="AY28" s="3">
        <v>485</v>
      </c>
      <c r="AZ28" s="3">
        <v>490</v>
      </c>
      <c r="BA28" s="3">
        <v>495</v>
      </c>
      <c r="BB28" s="3">
        <v>500</v>
      </c>
      <c r="BC28" s="3">
        <v>505</v>
      </c>
      <c r="BD28" s="3">
        <v>510</v>
      </c>
      <c r="BE28" s="3">
        <v>515</v>
      </c>
      <c r="BF28" s="3">
        <v>520</v>
      </c>
      <c r="BG28" s="3">
        <v>525</v>
      </c>
      <c r="BH28" s="3">
        <v>530</v>
      </c>
      <c r="BI28" s="3">
        <v>535</v>
      </c>
      <c r="BJ28" s="3">
        <v>540</v>
      </c>
      <c r="BK28" s="3">
        <v>545</v>
      </c>
      <c r="BL28" s="3">
        <v>550</v>
      </c>
      <c r="BM28" s="3">
        <v>555</v>
      </c>
      <c r="BN28" s="3">
        <v>560</v>
      </c>
      <c r="BO28" s="3">
        <v>565</v>
      </c>
      <c r="BP28" s="3">
        <v>570</v>
      </c>
      <c r="BQ28" s="3">
        <v>575</v>
      </c>
      <c r="BR28" s="3">
        <v>580</v>
      </c>
      <c r="BS28" s="3">
        <v>585</v>
      </c>
      <c r="BT28" s="3">
        <v>590</v>
      </c>
      <c r="BU28" s="3">
        <v>595</v>
      </c>
      <c r="BV28" s="3">
        <v>600</v>
      </c>
    </row>
    <row r="29" spans="1:74">
      <c r="A29" s="3" t="s">
        <v>80</v>
      </c>
      <c r="B29">
        <v>0.20260000228881836</v>
      </c>
      <c r="C29">
        <v>0.12489999830722809</v>
      </c>
      <c r="D29">
        <v>0.10400000214576721</v>
      </c>
      <c r="E29">
        <v>0.10369999706745148</v>
      </c>
      <c r="F29">
        <v>0.11299999803304672</v>
      </c>
      <c r="G29">
        <v>0.12620000541210175</v>
      </c>
      <c r="H29">
        <v>0.14259999990463257</v>
      </c>
      <c r="I29">
        <v>0.15620000660419464</v>
      </c>
      <c r="J29">
        <v>0.15860000252723694</v>
      </c>
      <c r="K29">
        <v>0.14939999580383301</v>
      </c>
      <c r="L29">
        <v>0.12020000070333481</v>
      </c>
      <c r="M29">
        <v>9.0700000524520874E-2</v>
      </c>
      <c r="N29">
        <v>6.5800003707408905E-2</v>
      </c>
      <c r="O29">
        <v>5.5199999362230301E-2</v>
      </c>
      <c r="P29">
        <v>5.1800001412630081E-2</v>
      </c>
      <c r="Q29">
        <v>5.090000107884407E-2</v>
      </c>
      <c r="R29">
        <v>5.1500000059604645E-2</v>
      </c>
      <c r="S29">
        <v>4.9800001084804535E-2</v>
      </c>
      <c r="T29">
        <v>4.9899999052286148E-2</v>
      </c>
      <c r="U29">
        <v>4.9100000411272049E-2</v>
      </c>
      <c r="V29">
        <v>4.9300000071525574E-2</v>
      </c>
      <c r="W29">
        <v>4.8200000077486038E-2</v>
      </c>
      <c r="X29">
        <v>4.8399999737739563E-2</v>
      </c>
      <c r="Y29">
        <v>4.7800000756978989E-2</v>
      </c>
      <c r="Z29">
        <v>4.6799998730421066E-2</v>
      </c>
      <c r="AA29">
        <v>4.6799998730421066E-2</v>
      </c>
      <c r="AB29">
        <v>4.7100000083446503E-2</v>
      </c>
      <c r="AC29">
        <v>4.6900000423192978E-2</v>
      </c>
      <c r="AD29">
        <v>4.5800000429153442E-2</v>
      </c>
      <c r="AE29">
        <v>4.5800000429153442E-2</v>
      </c>
      <c r="AF29">
        <v>4.5099999755620956E-2</v>
      </c>
      <c r="AG29">
        <v>4.479999840259552E-2</v>
      </c>
      <c r="AH29">
        <v>4.4900000095367432E-2</v>
      </c>
      <c r="AI29">
        <v>4.4300001114606857E-2</v>
      </c>
      <c r="AJ29">
        <v>4.4500000774860382E-2</v>
      </c>
      <c r="AK29">
        <v>4.3999999761581421E-2</v>
      </c>
      <c r="AL29">
        <v>4.3900001794099808E-2</v>
      </c>
      <c r="AM29">
        <v>4.349999874830246E-2</v>
      </c>
      <c r="AN29">
        <v>4.349999874830246E-2</v>
      </c>
      <c r="AO29">
        <v>4.3200001120567322E-2</v>
      </c>
      <c r="AP29">
        <v>4.3200001120567322E-2</v>
      </c>
      <c r="AQ29">
        <v>4.2899999767541885E-2</v>
      </c>
      <c r="AR29">
        <v>4.2700000107288361E-2</v>
      </c>
      <c r="AS29">
        <v>4.2599998414516449E-2</v>
      </c>
      <c r="AT29">
        <v>4.2500000447034836E-2</v>
      </c>
      <c r="AU29">
        <v>4.2199999094009399E-2</v>
      </c>
      <c r="AV29">
        <v>4.2399998754262924E-2</v>
      </c>
      <c r="AW29">
        <v>4.1999999433755875E-2</v>
      </c>
      <c r="AX29">
        <v>4.1900001466274261E-2</v>
      </c>
      <c r="AY29">
        <v>4.1499998420476913E-2</v>
      </c>
      <c r="AZ29">
        <v>4.14000004529953E-2</v>
      </c>
      <c r="BA29">
        <v>4.1099999099969864E-2</v>
      </c>
      <c r="BB29">
        <v>4.1299998760223389E-2</v>
      </c>
      <c r="BC29">
        <v>4.1200000792741776E-2</v>
      </c>
      <c r="BD29">
        <v>4.1000001132488251E-2</v>
      </c>
      <c r="BE29">
        <v>4.1200000792741776E-2</v>
      </c>
      <c r="BF29">
        <v>4.0899999439716339E-2</v>
      </c>
      <c r="BG29">
        <v>4.0699999779462814E-2</v>
      </c>
      <c r="BH29">
        <v>4.0399998426437378E-2</v>
      </c>
      <c r="BI29">
        <v>4.0300000458955765E-2</v>
      </c>
      <c r="BJ29">
        <v>4.0399998426437378E-2</v>
      </c>
      <c r="BK29">
        <v>4.0199998766183853E-2</v>
      </c>
      <c r="BL29">
        <v>4.010000079870224E-2</v>
      </c>
      <c r="BM29">
        <v>4.0600001811981201E-2</v>
      </c>
      <c r="BN29">
        <v>4.0300000458955765E-2</v>
      </c>
      <c r="BO29">
        <v>4.0199998766183853E-2</v>
      </c>
      <c r="BP29">
        <v>3.9900001138448715E-2</v>
      </c>
      <c r="BQ29">
        <v>3.9999999105930328E-2</v>
      </c>
      <c r="BR29">
        <v>4.0199998766183853E-2</v>
      </c>
      <c r="BS29">
        <v>3.9999999105930328E-2</v>
      </c>
      <c r="BT29">
        <v>4.010000079870224E-2</v>
      </c>
      <c r="BU29">
        <v>3.970000147819519E-2</v>
      </c>
      <c r="BV29">
        <v>3.970000147819519E-2</v>
      </c>
    </row>
    <row r="30" spans="1:74">
      <c r="A30" s="3" t="s">
        <v>81</v>
      </c>
      <c r="B30">
        <v>0.17659999430179596</v>
      </c>
      <c r="C30">
        <v>0.10289999842643738</v>
      </c>
      <c r="D30">
        <v>8.3400003612041473E-2</v>
      </c>
      <c r="E30">
        <v>8.3400003612041473E-2</v>
      </c>
      <c r="F30">
        <v>9.2900000512599945E-2</v>
      </c>
      <c r="G30">
        <v>0.10599999874830246</v>
      </c>
      <c r="H30">
        <v>0.12250000238418579</v>
      </c>
      <c r="I30">
        <v>0.13619999587535858</v>
      </c>
      <c r="J30">
        <v>0.13899999856948853</v>
      </c>
      <c r="K30">
        <v>0.1307000070810318</v>
      </c>
      <c r="L30">
        <v>0.10329999774694443</v>
      </c>
      <c r="M30">
        <v>7.5400002300739288E-2</v>
      </c>
      <c r="N30">
        <v>5.2099999040365219E-2</v>
      </c>
      <c r="O30">
        <v>4.2399998754262924E-2</v>
      </c>
      <c r="P30">
        <v>3.8899999111890793E-2</v>
      </c>
      <c r="Q30">
        <v>3.7999998778104782E-2</v>
      </c>
      <c r="R30">
        <v>3.7900000810623169E-2</v>
      </c>
      <c r="S30">
        <v>3.6699999123811722E-2</v>
      </c>
      <c r="T30">
        <v>3.6499999463558197E-2</v>
      </c>
      <c r="U30">
        <v>3.6600001156330109E-2</v>
      </c>
      <c r="V30">
        <v>3.6600001156330109E-2</v>
      </c>
      <c r="W30">
        <v>3.5700000822544098E-2</v>
      </c>
      <c r="X30">
        <v>3.5900000482797623E-2</v>
      </c>
      <c r="Y30">
        <v>3.5700000822544098E-2</v>
      </c>
      <c r="Z30">
        <v>3.5300001502037048E-2</v>
      </c>
      <c r="AA30">
        <v>3.4699998795986176E-2</v>
      </c>
      <c r="AB30">
        <v>3.5300001502037048E-2</v>
      </c>
      <c r="AC30">
        <v>3.5199999809265137E-2</v>
      </c>
      <c r="AD30">
        <v>3.5000000149011612E-2</v>
      </c>
      <c r="AE30">
        <v>3.4200001507997513E-2</v>
      </c>
      <c r="AF30">
        <v>3.4400001168251038E-2</v>
      </c>
      <c r="AG30">
        <v>3.3700000494718552E-2</v>
      </c>
      <c r="AH30">
        <v>3.359999880194664E-2</v>
      </c>
      <c r="AI30">
        <v>3.3700000494718552E-2</v>
      </c>
      <c r="AJ30">
        <v>3.3799998462200165E-2</v>
      </c>
      <c r="AK30">
        <v>3.319999948143959E-2</v>
      </c>
      <c r="AL30">
        <v>3.3399999141693115E-2</v>
      </c>
      <c r="AM30">
        <v>3.3399999141693115E-2</v>
      </c>
      <c r="AN30">
        <v>3.319999948143959E-2</v>
      </c>
      <c r="AO30">
        <v>3.2999999821186066E-2</v>
      </c>
      <c r="AP30">
        <v>3.2900001853704453E-2</v>
      </c>
      <c r="AQ30">
        <v>3.319999948143959E-2</v>
      </c>
      <c r="AR30">
        <v>3.2800000160932541E-2</v>
      </c>
      <c r="AS30">
        <v>3.2900001853704453E-2</v>
      </c>
      <c r="AT30">
        <v>3.2699998468160629E-2</v>
      </c>
      <c r="AU30">
        <v>3.2800000160932541E-2</v>
      </c>
      <c r="AV30">
        <v>3.3100001513957977E-2</v>
      </c>
      <c r="AW30">
        <v>3.2699998468160629E-2</v>
      </c>
      <c r="AX30">
        <v>3.2499998807907104E-2</v>
      </c>
      <c r="AY30">
        <v>3.2200001180171967E-2</v>
      </c>
      <c r="AZ30">
        <v>3.229999914765358E-2</v>
      </c>
      <c r="BA30">
        <v>3.2499998807907104E-2</v>
      </c>
      <c r="BB30">
        <v>3.2499998807907104E-2</v>
      </c>
      <c r="BC30">
        <v>3.2400000840425491E-2</v>
      </c>
      <c r="BD30">
        <v>3.229999914765358E-2</v>
      </c>
      <c r="BE30">
        <v>3.2499998807907104E-2</v>
      </c>
      <c r="BF30">
        <v>3.2400000840425491E-2</v>
      </c>
      <c r="BG30">
        <v>3.2099999487400055E-2</v>
      </c>
      <c r="BH30">
        <v>3.1800001859664917E-2</v>
      </c>
      <c r="BI30">
        <v>3.189999982714653E-2</v>
      </c>
      <c r="BJ30">
        <v>3.2099999487400055E-2</v>
      </c>
      <c r="BK30">
        <v>3.2000001519918442E-2</v>
      </c>
      <c r="BL30">
        <v>3.2200001180171967E-2</v>
      </c>
      <c r="BM30">
        <v>3.2699998468160629E-2</v>
      </c>
      <c r="BN30">
        <v>3.2099999487400055E-2</v>
      </c>
      <c r="BO30">
        <v>3.2400000840425491E-2</v>
      </c>
      <c r="BP30">
        <v>3.2099999487400055E-2</v>
      </c>
      <c r="BQ30">
        <v>3.2099999487400055E-2</v>
      </c>
      <c r="BR30">
        <v>3.2099999487400055E-2</v>
      </c>
      <c r="BS30">
        <v>3.2200001180171967E-2</v>
      </c>
      <c r="BT30">
        <v>3.2499998807907104E-2</v>
      </c>
      <c r="BU30">
        <v>3.2099999487400055E-2</v>
      </c>
      <c r="BV30">
        <v>3.2200001180171967E-2</v>
      </c>
    </row>
    <row r="31" spans="1:74">
      <c r="A31" s="3" t="s">
        <v>82</v>
      </c>
      <c r="B31">
        <v>0.19869999587535858</v>
      </c>
      <c r="C31">
        <v>0.12729999423027039</v>
      </c>
      <c r="D31">
        <v>0.10790000110864639</v>
      </c>
      <c r="E31">
        <v>0.10769999772310257</v>
      </c>
      <c r="F31">
        <v>0.11630000174045563</v>
      </c>
      <c r="G31">
        <v>0.12809999287128448</v>
      </c>
      <c r="H31">
        <v>0.14329999685287476</v>
      </c>
      <c r="I31">
        <v>0.15649999678134918</v>
      </c>
      <c r="J31">
        <v>0.15860000252723694</v>
      </c>
      <c r="K31">
        <v>0.15029999613761902</v>
      </c>
      <c r="L31">
        <v>0.12370000034570694</v>
      </c>
      <c r="M31">
        <v>9.6100002527236938E-2</v>
      </c>
      <c r="N31">
        <v>7.3200002312660217E-2</v>
      </c>
      <c r="O31">
        <v>6.3100002706050873E-2</v>
      </c>
      <c r="P31">
        <v>5.9599999338388443E-2</v>
      </c>
      <c r="Q31">
        <v>5.8499999344348907E-2</v>
      </c>
      <c r="R31">
        <v>5.9599999338388443E-2</v>
      </c>
      <c r="S31">
        <v>5.8100000023841858E-2</v>
      </c>
      <c r="T31">
        <v>5.7300001382827759E-2</v>
      </c>
      <c r="U31">
        <v>5.7100001722574234E-2</v>
      </c>
      <c r="V31">
        <v>5.6299999356269836E-2</v>
      </c>
      <c r="W31">
        <v>5.6200001388788223E-2</v>
      </c>
      <c r="X31">
        <v>5.5399999022483826E-2</v>
      </c>
      <c r="Y31">
        <v>5.5300001055002213E-2</v>
      </c>
      <c r="Z31">
        <v>5.4099999368190765E-2</v>
      </c>
      <c r="AA31">
        <v>5.5100001394748688E-2</v>
      </c>
      <c r="AB31">
        <v>5.4499998688697815E-2</v>
      </c>
      <c r="AC31">
        <v>5.4499998688697815E-2</v>
      </c>
      <c r="AD31">
        <v>5.3599998354911804E-2</v>
      </c>
      <c r="AE31">
        <v>5.3500000387430191E-2</v>
      </c>
      <c r="AF31">
        <v>5.3599998354911804E-2</v>
      </c>
      <c r="AG31">
        <v>5.3199999034404755E-2</v>
      </c>
      <c r="AH31">
        <v>5.2900001406669617E-2</v>
      </c>
      <c r="AI31">
        <v>5.2700001746416092E-2</v>
      </c>
      <c r="AJ31">
        <v>5.3199999034404755E-2</v>
      </c>
      <c r="AK31">
        <v>5.299999937415123E-2</v>
      </c>
      <c r="AL31">
        <v>5.2499998360872269E-2</v>
      </c>
      <c r="AM31">
        <v>5.2299998700618744E-2</v>
      </c>
      <c r="AN31">
        <v>5.2400000393390656E-2</v>
      </c>
      <c r="AO31">
        <v>5.2200000733137131E-2</v>
      </c>
      <c r="AP31">
        <v>5.2099999040365219E-2</v>
      </c>
      <c r="AQ31">
        <v>5.2200000733137131E-2</v>
      </c>
      <c r="AR31">
        <v>5.2000001072883606E-2</v>
      </c>
      <c r="AS31">
        <v>5.2000001072883606E-2</v>
      </c>
      <c r="AT31">
        <v>5.1800001412630081E-2</v>
      </c>
      <c r="AU31">
        <v>5.1800001412630081E-2</v>
      </c>
      <c r="AV31">
        <v>5.1899999380111694E-2</v>
      </c>
      <c r="AW31">
        <v>5.1399998366832733E-2</v>
      </c>
      <c r="AX31">
        <v>5.1199998706579208E-2</v>
      </c>
      <c r="AY31">
        <v>5.0999999046325684E-2</v>
      </c>
      <c r="AZ31">
        <v>5.090000107884407E-2</v>
      </c>
      <c r="BA31">
        <v>5.1100000739097595E-2</v>
      </c>
      <c r="BB31">
        <v>5.1199998706579208E-2</v>
      </c>
      <c r="BC31">
        <v>5.1199998706579208E-2</v>
      </c>
      <c r="BD31">
        <v>5.0999999046325684E-2</v>
      </c>
      <c r="BE31">
        <v>5.1199998706579208E-2</v>
      </c>
      <c r="BF31">
        <v>5.0799999386072159E-2</v>
      </c>
      <c r="BG31">
        <v>5.0599999725818634E-2</v>
      </c>
      <c r="BH31">
        <v>5.0400000065565109E-2</v>
      </c>
      <c r="BI31">
        <v>5.0599999725818634E-2</v>
      </c>
      <c r="BJ31">
        <v>5.0700001418590546E-2</v>
      </c>
      <c r="BK31">
        <v>5.0700001418590546E-2</v>
      </c>
      <c r="BL31">
        <v>5.0700001418590546E-2</v>
      </c>
      <c r="BM31">
        <v>5.1100000739097595E-2</v>
      </c>
      <c r="BN31">
        <v>5.0999999046325684E-2</v>
      </c>
      <c r="BO31">
        <v>5.1100000739097595E-2</v>
      </c>
      <c r="BP31">
        <v>5.090000107884407E-2</v>
      </c>
      <c r="BQ31">
        <v>5.090000107884407E-2</v>
      </c>
      <c r="BR31">
        <v>5.1100000739097595E-2</v>
      </c>
      <c r="BS31">
        <v>5.1100000739097595E-2</v>
      </c>
      <c r="BT31">
        <v>5.1199998706579208E-2</v>
      </c>
      <c r="BU31">
        <v>5.0799999386072159E-2</v>
      </c>
      <c r="BV31">
        <v>5.090000107884407E-2</v>
      </c>
    </row>
    <row r="32" spans="1:74">
      <c r="A32" s="3" t="s">
        <v>83</v>
      </c>
      <c r="B32">
        <v>0.1656000018119812</v>
      </c>
      <c r="C32">
        <v>9.9100001156330109E-2</v>
      </c>
      <c r="D32">
        <v>8.1600002944469452E-2</v>
      </c>
      <c r="E32">
        <v>8.2000002264976501E-2</v>
      </c>
      <c r="F32">
        <v>9.0199999511241913E-2</v>
      </c>
      <c r="G32">
        <v>0.10209999978542328</v>
      </c>
      <c r="H32">
        <v>0.1168999969959259</v>
      </c>
      <c r="I32">
        <v>0.12909999489784241</v>
      </c>
      <c r="J32">
        <v>0.1315000057220459</v>
      </c>
      <c r="K32">
        <v>0.12359999865293503</v>
      </c>
      <c r="L32">
        <v>9.8700001835823059E-2</v>
      </c>
      <c r="M32">
        <v>7.3399998247623444E-2</v>
      </c>
      <c r="N32">
        <v>5.1600001752376556E-2</v>
      </c>
      <c r="O32">
        <v>4.2599998414516449E-2</v>
      </c>
      <c r="P32">
        <v>3.9799999445676804E-2</v>
      </c>
      <c r="Q32">
        <v>3.9099998772144318E-2</v>
      </c>
      <c r="R32">
        <v>3.9099998772144318E-2</v>
      </c>
      <c r="S32">
        <v>3.8300000131130219E-2</v>
      </c>
      <c r="T32">
        <v>3.7000000476837158E-2</v>
      </c>
      <c r="U32">
        <v>3.7099998444318771E-2</v>
      </c>
      <c r="V32">
        <v>3.7399999797344208E-2</v>
      </c>
      <c r="W32">
        <v>3.7200000137090683E-2</v>
      </c>
      <c r="X32">
        <v>3.7000000476837158E-2</v>
      </c>
      <c r="Y32">
        <v>3.6400001496076584E-2</v>
      </c>
      <c r="Z32">
        <v>3.5199999809265137E-2</v>
      </c>
      <c r="AA32">
        <v>3.6200001835823059E-2</v>
      </c>
      <c r="AB32">
        <v>3.6100000143051147E-2</v>
      </c>
      <c r="AC32">
        <v>3.5999998450279236E-2</v>
      </c>
      <c r="AD32">
        <v>3.5599999129772186E-2</v>
      </c>
      <c r="AE32">
        <v>3.5100001841783524E-2</v>
      </c>
      <c r="AF32">
        <v>3.5100001841783524E-2</v>
      </c>
      <c r="AG32">
        <v>3.4499999135732651E-2</v>
      </c>
      <c r="AH32">
        <v>3.4499999135732651E-2</v>
      </c>
      <c r="AI32">
        <v>3.4499999135732651E-2</v>
      </c>
      <c r="AJ32">
        <v>3.4600000828504562E-2</v>
      </c>
      <c r="AK32">
        <v>3.4099999815225601E-2</v>
      </c>
      <c r="AL32">
        <v>3.4099999815225601E-2</v>
      </c>
      <c r="AM32">
        <v>3.3900000154972076E-2</v>
      </c>
      <c r="AN32">
        <v>3.359999880194664E-2</v>
      </c>
      <c r="AO32">
        <v>3.4099999815225601E-2</v>
      </c>
      <c r="AP32">
        <v>3.3799998462200165E-2</v>
      </c>
      <c r="AQ32">
        <v>3.3799998462200165E-2</v>
      </c>
      <c r="AR32">
        <v>3.3399999141693115E-2</v>
      </c>
      <c r="AS32">
        <v>3.3700000494718552E-2</v>
      </c>
      <c r="AT32">
        <v>3.319999948143959E-2</v>
      </c>
      <c r="AU32">
        <v>3.3500000834465027E-2</v>
      </c>
      <c r="AV32">
        <v>3.3700000494718552E-2</v>
      </c>
      <c r="AW32">
        <v>3.3399999141693115E-2</v>
      </c>
      <c r="AX32">
        <v>3.319999948143959E-2</v>
      </c>
      <c r="AY32">
        <v>3.2999999821186066E-2</v>
      </c>
      <c r="AZ32">
        <v>3.2800000160932541E-2</v>
      </c>
      <c r="BA32">
        <v>3.2699998468160629E-2</v>
      </c>
      <c r="BB32">
        <v>3.2900001853704453E-2</v>
      </c>
      <c r="BC32">
        <v>3.319999948143959E-2</v>
      </c>
      <c r="BD32">
        <v>3.2699998468160629E-2</v>
      </c>
      <c r="BE32">
        <v>3.2900001853704453E-2</v>
      </c>
      <c r="BF32">
        <v>3.2800000160932541E-2</v>
      </c>
      <c r="BG32">
        <v>3.2499998807907104E-2</v>
      </c>
      <c r="BH32">
        <v>3.2499998807907104E-2</v>
      </c>
      <c r="BI32">
        <v>3.229999914765358E-2</v>
      </c>
      <c r="BJ32">
        <v>3.2499998807907104E-2</v>
      </c>
      <c r="BK32">
        <v>3.2400000840425491E-2</v>
      </c>
      <c r="BL32">
        <v>3.2499998807907104E-2</v>
      </c>
      <c r="BM32">
        <v>3.3100001513957977E-2</v>
      </c>
      <c r="BN32">
        <v>3.2699998468160629E-2</v>
      </c>
      <c r="BO32">
        <v>3.2800000160932541E-2</v>
      </c>
      <c r="BP32">
        <v>3.2400000840425491E-2</v>
      </c>
      <c r="BQ32">
        <v>3.2499998807907104E-2</v>
      </c>
      <c r="BR32">
        <v>3.2699998468160629E-2</v>
      </c>
      <c r="BS32">
        <v>3.2900001853704453E-2</v>
      </c>
      <c r="BT32">
        <v>3.2800000160932541E-2</v>
      </c>
      <c r="BU32">
        <v>3.2600000500679016E-2</v>
      </c>
      <c r="BV32">
        <v>3.2699998468160629E-2</v>
      </c>
    </row>
    <row r="33" spans="1:74">
      <c r="A33" s="3" t="s">
        <v>84</v>
      </c>
      <c r="B33">
        <v>0.11840000003576279</v>
      </c>
      <c r="C33">
        <v>8.0099999904632568E-2</v>
      </c>
      <c r="D33">
        <v>6.9399997591972351E-2</v>
      </c>
      <c r="E33">
        <v>6.8999998271465302E-2</v>
      </c>
      <c r="F33">
        <v>7.2800002992153168E-2</v>
      </c>
      <c r="G33">
        <v>7.850000262260437E-2</v>
      </c>
      <c r="H33">
        <v>8.5900001227855682E-2</v>
      </c>
      <c r="I33">
        <v>9.2000000178813934E-2</v>
      </c>
      <c r="J33">
        <v>9.3000002205371857E-2</v>
      </c>
      <c r="K33">
        <v>8.8200002908706665E-2</v>
      </c>
      <c r="L33">
        <v>7.4500001966953278E-2</v>
      </c>
      <c r="M33">
        <v>6.0199998319149017E-2</v>
      </c>
      <c r="N33">
        <v>4.8200000077486038E-2</v>
      </c>
      <c r="O33">
        <v>4.3200001120567322E-2</v>
      </c>
      <c r="P33">
        <v>4.1099999099969864E-2</v>
      </c>
      <c r="Q33">
        <v>4.050000011920929E-2</v>
      </c>
      <c r="R33">
        <v>3.9999999105930328E-2</v>
      </c>
      <c r="S33">
        <v>3.9200000464916229E-2</v>
      </c>
      <c r="T33">
        <v>3.9200000464916229E-2</v>
      </c>
      <c r="U33">
        <v>3.9000000804662704E-2</v>
      </c>
      <c r="V33">
        <v>3.8199998438358307E-2</v>
      </c>
      <c r="W33">
        <v>3.7700001150369644E-2</v>
      </c>
      <c r="X33">
        <v>3.7700001150369644E-2</v>
      </c>
      <c r="Y33">
        <v>3.7300001829862595E-2</v>
      </c>
      <c r="Z33">
        <v>3.6499999463558197E-2</v>
      </c>
      <c r="AA33">
        <v>3.6800000816583633E-2</v>
      </c>
      <c r="AB33">
        <v>3.6899998784065247E-2</v>
      </c>
      <c r="AC33">
        <v>3.6899998784065247E-2</v>
      </c>
      <c r="AD33">
        <v>3.6299999803304672E-2</v>
      </c>
      <c r="AE33">
        <v>3.5900000482797623E-2</v>
      </c>
      <c r="AF33">
        <v>3.6299999803304672E-2</v>
      </c>
      <c r="AG33">
        <v>3.5399999469518661E-2</v>
      </c>
      <c r="AH33">
        <v>3.5599999129772186E-2</v>
      </c>
      <c r="AI33">
        <v>3.5300001502037048E-2</v>
      </c>
      <c r="AJ33">
        <v>3.5300001502037048E-2</v>
      </c>
      <c r="AK33">
        <v>3.5199999809265137E-2</v>
      </c>
      <c r="AL33">
        <v>3.4800000488758087E-2</v>
      </c>
      <c r="AM33">
        <v>3.5000000149011612E-2</v>
      </c>
      <c r="AN33">
        <v>3.4699998795986176E-2</v>
      </c>
      <c r="AO33">
        <v>3.4600000828504562E-2</v>
      </c>
      <c r="AP33">
        <v>3.4600000828504562E-2</v>
      </c>
      <c r="AQ33">
        <v>3.4299999475479126E-2</v>
      </c>
      <c r="AR33">
        <v>3.4200001507997513E-2</v>
      </c>
      <c r="AS33">
        <v>3.4299999475479126E-2</v>
      </c>
      <c r="AT33">
        <v>3.4299999475479126E-2</v>
      </c>
      <c r="AU33">
        <v>3.4200001507997513E-2</v>
      </c>
      <c r="AV33">
        <v>3.4400001168251038E-2</v>
      </c>
      <c r="AW33">
        <v>3.4000001847743988E-2</v>
      </c>
      <c r="AX33">
        <v>3.3900000154972076E-2</v>
      </c>
      <c r="AY33">
        <v>3.359999880194664E-2</v>
      </c>
      <c r="AZ33">
        <v>3.3399999141693115E-2</v>
      </c>
      <c r="BA33">
        <v>3.359999880194664E-2</v>
      </c>
      <c r="BB33">
        <v>3.3799998462200165E-2</v>
      </c>
      <c r="BC33">
        <v>3.359999880194664E-2</v>
      </c>
      <c r="BD33">
        <v>3.3300001174211502E-2</v>
      </c>
      <c r="BE33">
        <v>3.3500000834465027E-2</v>
      </c>
      <c r="BF33">
        <v>3.3399999141693115E-2</v>
      </c>
      <c r="BG33">
        <v>3.3100001513957977E-2</v>
      </c>
      <c r="BH33">
        <v>3.319999948143959E-2</v>
      </c>
      <c r="BI33">
        <v>3.2999999821186066E-2</v>
      </c>
      <c r="BJ33">
        <v>3.2999999821186066E-2</v>
      </c>
      <c r="BK33">
        <v>3.2900001853704453E-2</v>
      </c>
      <c r="BL33">
        <v>3.2999999821186066E-2</v>
      </c>
      <c r="BM33">
        <v>3.3399999141693115E-2</v>
      </c>
      <c r="BN33">
        <v>3.3399999141693115E-2</v>
      </c>
      <c r="BO33">
        <v>3.319999948143959E-2</v>
      </c>
      <c r="BP33">
        <v>3.2999999821186066E-2</v>
      </c>
      <c r="BQ33">
        <v>3.319999948143959E-2</v>
      </c>
      <c r="BR33">
        <v>3.3399999141693115E-2</v>
      </c>
      <c r="BS33">
        <v>3.319999948143959E-2</v>
      </c>
      <c r="BT33">
        <v>3.3300001174211502E-2</v>
      </c>
      <c r="BU33">
        <v>3.319999948143959E-2</v>
      </c>
      <c r="BV33">
        <v>3.319999948143959E-2</v>
      </c>
    </row>
    <row r="34" spans="1:74">
      <c r="A34" s="3" t="s">
        <v>85</v>
      </c>
      <c r="B34">
        <v>0.10970000177621841</v>
      </c>
      <c r="C34">
        <v>7.1800000965595245E-2</v>
      </c>
      <c r="D34">
        <v>6.210000067949295E-2</v>
      </c>
      <c r="E34">
        <v>6.2300000339746475E-2</v>
      </c>
      <c r="F34">
        <v>6.6699996590614319E-2</v>
      </c>
      <c r="G34">
        <v>7.2899997234344482E-2</v>
      </c>
      <c r="H34">
        <v>8.1399999558925629E-2</v>
      </c>
      <c r="I34">
        <v>8.7800003588199615E-2</v>
      </c>
      <c r="J34">
        <v>8.9000001549720764E-2</v>
      </c>
      <c r="K34">
        <v>8.4700003266334534E-2</v>
      </c>
      <c r="L34">
        <v>7.0500001311302185E-2</v>
      </c>
      <c r="M34">
        <v>5.6499999016523361E-2</v>
      </c>
      <c r="N34">
        <v>4.4700000435113907E-2</v>
      </c>
      <c r="O34">
        <v>3.9400000125169754E-2</v>
      </c>
      <c r="P34">
        <v>3.7900000810623169E-2</v>
      </c>
      <c r="Q34">
        <v>3.7000000476837158E-2</v>
      </c>
      <c r="R34">
        <v>3.7500001490116119E-2</v>
      </c>
      <c r="S34">
        <v>3.6200001835823059E-2</v>
      </c>
      <c r="T34">
        <v>3.6600001156330109E-2</v>
      </c>
      <c r="U34">
        <v>3.5999998450279236E-2</v>
      </c>
      <c r="V34">
        <v>3.5999998450279236E-2</v>
      </c>
      <c r="W34">
        <v>3.5700000822544098E-2</v>
      </c>
      <c r="X34">
        <v>3.5399999469518661E-2</v>
      </c>
      <c r="Y34">
        <v>3.4699998795986176E-2</v>
      </c>
      <c r="Z34">
        <v>3.4299999475479126E-2</v>
      </c>
      <c r="AA34">
        <v>3.4499999135732651E-2</v>
      </c>
      <c r="AB34">
        <v>3.48999984562397E-2</v>
      </c>
      <c r="AC34">
        <v>3.4800000488758087E-2</v>
      </c>
      <c r="AD34">
        <v>3.4400001168251038E-2</v>
      </c>
      <c r="AE34">
        <v>3.3799998462200165E-2</v>
      </c>
      <c r="AF34">
        <v>3.4400001168251038E-2</v>
      </c>
      <c r="AG34">
        <v>3.359999880194664E-2</v>
      </c>
      <c r="AH34">
        <v>3.359999880194664E-2</v>
      </c>
      <c r="AI34">
        <v>3.3500000834465027E-2</v>
      </c>
      <c r="AJ34">
        <v>3.3900000154972076E-2</v>
      </c>
      <c r="AK34">
        <v>3.3399999141693115E-2</v>
      </c>
      <c r="AL34">
        <v>3.3399999141693115E-2</v>
      </c>
      <c r="AM34">
        <v>3.319999948143959E-2</v>
      </c>
      <c r="AN34">
        <v>3.2999999821186066E-2</v>
      </c>
      <c r="AO34">
        <v>3.2999999821186066E-2</v>
      </c>
      <c r="AP34">
        <v>3.2999999821186066E-2</v>
      </c>
      <c r="AQ34">
        <v>3.319999948143959E-2</v>
      </c>
      <c r="AR34">
        <v>3.2999999821186066E-2</v>
      </c>
      <c r="AS34">
        <v>3.2900001853704453E-2</v>
      </c>
      <c r="AT34">
        <v>3.2699998468160629E-2</v>
      </c>
      <c r="AU34">
        <v>3.2800000160932541E-2</v>
      </c>
      <c r="AV34">
        <v>3.2900001853704453E-2</v>
      </c>
      <c r="AW34">
        <v>3.2699998468160629E-2</v>
      </c>
      <c r="AX34">
        <v>3.2600000500679016E-2</v>
      </c>
      <c r="AY34">
        <v>3.2200001180171967E-2</v>
      </c>
      <c r="AZ34">
        <v>3.2000001519918442E-2</v>
      </c>
      <c r="BA34">
        <v>3.2200001180171967E-2</v>
      </c>
      <c r="BB34">
        <v>3.229999914765358E-2</v>
      </c>
      <c r="BC34">
        <v>3.2499998807907104E-2</v>
      </c>
      <c r="BD34">
        <v>3.2000001519918442E-2</v>
      </c>
      <c r="BE34">
        <v>3.229999914765358E-2</v>
      </c>
      <c r="BF34">
        <v>3.2099999487400055E-2</v>
      </c>
      <c r="BG34">
        <v>3.2000001519918442E-2</v>
      </c>
      <c r="BH34">
        <v>3.2000001519918442E-2</v>
      </c>
      <c r="BI34">
        <v>3.1800001859664917E-2</v>
      </c>
      <c r="BJ34">
        <v>3.2000001519918442E-2</v>
      </c>
      <c r="BK34">
        <v>3.1800001859664917E-2</v>
      </c>
      <c r="BL34">
        <v>3.189999982714653E-2</v>
      </c>
      <c r="BM34">
        <v>3.2400000840425491E-2</v>
      </c>
      <c r="BN34">
        <v>3.2200001180171967E-2</v>
      </c>
      <c r="BO34">
        <v>3.229999914765358E-2</v>
      </c>
      <c r="BP34">
        <v>3.189999982714653E-2</v>
      </c>
      <c r="BQ34">
        <v>3.2200001180171967E-2</v>
      </c>
      <c r="BR34">
        <v>3.2200001180171967E-2</v>
      </c>
      <c r="BS34">
        <v>3.2099999487400055E-2</v>
      </c>
      <c r="BT34">
        <v>3.229999914765358E-2</v>
      </c>
      <c r="BU34">
        <v>3.189999982714653E-2</v>
      </c>
      <c r="BV34">
        <v>3.2000001519918442E-2</v>
      </c>
    </row>
    <row r="35" spans="1:74">
      <c r="A35" s="3" t="s">
        <v>86</v>
      </c>
      <c r="B35">
        <v>0.1111999973654747</v>
      </c>
      <c r="C35">
        <v>7.680000364780426E-2</v>
      </c>
      <c r="D35">
        <v>6.759999692440033E-2</v>
      </c>
      <c r="E35">
        <v>6.7400000989437103E-2</v>
      </c>
      <c r="F35">
        <v>7.0699997246265411E-2</v>
      </c>
      <c r="G35">
        <v>7.5999997556209564E-2</v>
      </c>
      <c r="H35">
        <v>8.2599997520446777E-2</v>
      </c>
      <c r="I35">
        <v>8.7999999523162842E-2</v>
      </c>
      <c r="J35">
        <v>8.919999748468399E-2</v>
      </c>
      <c r="K35">
        <v>8.4700003266334534E-2</v>
      </c>
      <c r="L35">
        <v>7.1800000965595245E-2</v>
      </c>
      <c r="M35">
        <v>5.9000000357627869E-2</v>
      </c>
      <c r="N35">
        <v>4.8000000417232513E-2</v>
      </c>
      <c r="O35">
        <v>4.3200001120567322E-2</v>
      </c>
      <c r="P35">
        <v>4.1499998420476913E-2</v>
      </c>
      <c r="Q35">
        <v>4.0800001472234726E-2</v>
      </c>
      <c r="R35">
        <v>4.1099999099969864E-2</v>
      </c>
      <c r="S35">
        <v>4.0300000458955765E-2</v>
      </c>
      <c r="T35">
        <v>3.9599999785423279E-2</v>
      </c>
      <c r="U35">
        <v>3.9400000125169754E-2</v>
      </c>
      <c r="V35">
        <v>3.9200000464916229E-2</v>
      </c>
      <c r="W35">
        <v>3.9099998772144318E-2</v>
      </c>
      <c r="X35">
        <v>3.8499999791383743E-2</v>
      </c>
      <c r="Y35">
        <v>3.8499999791383743E-2</v>
      </c>
      <c r="Z35">
        <v>3.7799999117851257E-2</v>
      </c>
      <c r="AA35">
        <v>3.7900000810623169E-2</v>
      </c>
      <c r="AB35">
        <v>3.7599999457597733E-2</v>
      </c>
      <c r="AC35">
        <v>3.7700001150369644E-2</v>
      </c>
      <c r="AD35">
        <v>3.6800000816583633E-2</v>
      </c>
      <c r="AE35">
        <v>3.6699999123811722E-2</v>
      </c>
      <c r="AF35">
        <v>3.6899998784065247E-2</v>
      </c>
      <c r="AG35">
        <v>3.6100000143051147E-2</v>
      </c>
      <c r="AH35">
        <v>3.6299999803304672E-2</v>
      </c>
      <c r="AI35">
        <v>3.6299999803304672E-2</v>
      </c>
      <c r="AJ35">
        <v>3.6400001496076584E-2</v>
      </c>
      <c r="AK35">
        <v>3.5799998790025711E-2</v>
      </c>
      <c r="AL35">
        <v>3.5900000482797623E-2</v>
      </c>
      <c r="AM35">
        <v>3.5599999129772186E-2</v>
      </c>
      <c r="AN35">
        <v>3.5599999129772186E-2</v>
      </c>
      <c r="AO35">
        <v>3.5300001502037048E-2</v>
      </c>
      <c r="AP35">
        <v>3.5700000822544098E-2</v>
      </c>
      <c r="AQ35">
        <v>3.5399999469518661E-2</v>
      </c>
      <c r="AR35">
        <v>3.5000000149011612E-2</v>
      </c>
      <c r="AS35">
        <v>3.5100001841783524E-2</v>
      </c>
      <c r="AT35">
        <v>3.5100001841783524E-2</v>
      </c>
      <c r="AU35">
        <v>3.5000000149011612E-2</v>
      </c>
      <c r="AV35">
        <v>3.5199999809265137E-2</v>
      </c>
      <c r="AW35">
        <v>3.4800000488758087E-2</v>
      </c>
      <c r="AX35">
        <v>3.4699998795986176E-2</v>
      </c>
      <c r="AY35">
        <v>3.4299999475479126E-2</v>
      </c>
      <c r="AZ35">
        <v>3.4200001507997513E-2</v>
      </c>
      <c r="BA35">
        <v>3.4200001507997513E-2</v>
      </c>
      <c r="BB35">
        <v>3.4400001168251038E-2</v>
      </c>
      <c r="BC35">
        <v>3.4400001168251038E-2</v>
      </c>
      <c r="BD35">
        <v>3.4200001507997513E-2</v>
      </c>
      <c r="BE35">
        <v>3.4400001168251038E-2</v>
      </c>
      <c r="BF35">
        <v>3.4099999815225601E-2</v>
      </c>
      <c r="BG35">
        <v>3.3799998462200165E-2</v>
      </c>
      <c r="BH35">
        <v>3.3799998462200165E-2</v>
      </c>
      <c r="BI35">
        <v>3.3700000494718552E-2</v>
      </c>
      <c r="BJ35">
        <v>3.3700000494718552E-2</v>
      </c>
      <c r="BK35">
        <v>3.3700000494718552E-2</v>
      </c>
      <c r="BL35">
        <v>3.3700000494718552E-2</v>
      </c>
      <c r="BM35">
        <v>3.4299999475479126E-2</v>
      </c>
      <c r="BN35">
        <v>3.4099999815225601E-2</v>
      </c>
      <c r="BO35">
        <v>3.4099999815225601E-2</v>
      </c>
      <c r="BP35">
        <v>3.3799998462200165E-2</v>
      </c>
      <c r="BQ35">
        <v>3.4000001847743988E-2</v>
      </c>
      <c r="BR35">
        <v>3.4000001847743988E-2</v>
      </c>
      <c r="BS35">
        <v>3.4000001847743988E-2</v>
      </c>
      <c r="BT35">
        <v>3.4099999815225601E-2</v>
      </c>
      <c r="BU35">
        <v>3.3700000494718552E-2</v>
      </c>
      <c r="BV35">
        <v>3.3900000154972076E-2</v>
      </c>
    </row>
    <row r="36" spans="1:74">
      <c r="A36" s="3" t="s">
        <v>87</v>
      </c>
      <c r="B36">
        <v>0.10429999977350235</v>
      </c>
      <c r="C36">
        <v>7.1699999272823334E-2</v>
      </c>
      <c r="D36">
        <v>6.3000001013278961E-2</v>
      </c>
      <c r="E36">
        <v>6.3000001013278961E-2</v>
      </c>
      <c r="F36">
        <v>6.6299997270107269E-2</v>
      </c>
      <c r="G36">
        <v>7.1900002658367157E-2</v>
      </c>
      <c r="H36">
        <v>7.8199997544288635E-2</v>
      </c>
      <c r="I36">
        <v>8.3800002932548523E-2</v>
      </c>
      <c r="J36">
        <v>8.4700003266334534E-2</v>
      </c>
      <c r="K36">
        <v>8.060000091791153E-2</v>
      </c>
      <c r="L36">
        <v>6.8099997937679291E-2</v>
      </c>
      <c r="M36">
        <v>5.5900000035762787E-2</v>
      </c>
      <c r="N36">
        <v>4.5400001108646393E-2</v>
      </c>
      <c r="O36">
        <v>4.0800001472234726E-2</v>
      </c>
      <c r="P36">
        <v>3.9200000464916229E-2</v>
      </c>
      <c r="Q36">
        <v>3.8600001484155655E-2</v>
      </c>
      <c r="R36">
        <v>3.8600001484155655E-2</v>
      </c>
      <c r="S36">
        <v>3.7599999457597733E-2</v>
      </c>
      <c r="T36">
        <v>3.7500001490116119E-2</v>
      </c>
      <c r="U36">
        <v>3.7000000476837158E-2</v>
      </c>
      <c r="V36">
        <v>3.6899998784065247E-2</v>
      </c>
      <c r="W36">
        <v>3.6499999463558197E-2</v>
      </c>
      <c r="X36">
        <v>3.5999998450279236E-2</v>
      </c>
      <c r="Y36">
        <v>3.5599999129772186E-2</v>
      </c>
      <c r="Z36">
        <v>3.5399999469518661E-2</v>
      </c>
      <c r="AA36">
        <v>3.5599999129772186E-2</v>
      </c>
      <c r="AB36">
        <v>3.5100001841783524E-2</v>
      </c>
      <c r="AC36">
        <v>3.5500001162290573E-2</v>
      </c>
      <c r="AD36">
        <v>3.4699998795986176E-2</v>
      </c>
      <c r="AE36">
        <v>3.4600000828504562E-2</v>
      </c>
      <c r="AF36">
        <v>3.4299999475479126E-2</v>
      </c>
      <c r="AG36">
        <v>3.4099999815225601E-2</v>
      </c>
      <c r="AH36">
        <v>3.4099999815225601E-2</v>
      </c>
      <c r="AI36">
        <v>3.4099999815225601E-2</v>
      </c>
      <c r="AJ36">
        <v>3.4000001847743988E-2</v>
      </c>
      <c r="AK36">
        <v>3.359999880194664E-2</v>
      </c>
      <c r="AL36">
        <v>3.3500000834465027E-2</v>
      </c>
      <c r="AM36">
        <v>3.3300001174211502E-2</v>
      </c>
      <c r="AN36">
        <v>3.3100001513957977E-2</v>
      </c>
      <c r="AO36">
        <v>3.319999948143959E-2</v>
      </c>
      <c r="AP36">
        <v>3.2999999821186066E-2</v>
      </c>
      <c r="AQ36">
        <v>3.3100001513957977E-2</v>
      </c>
      <c r="AR36">
        <v>3.2900001853704453E-2</v>
      </c>
      <c r="AS36">
        <v>3.2900001853704453E-2</v>
      </c>
      <c r="AT36">
        <v>3.2900001853704453E-2</v>
      </c>
      <c r="AU36">
        <v>3.2699998468160629E-2</v>
      </c>
      <c r="AV36">
        <v>3.2999999821186066E-2</v>
      </c>
      <c r="AW36">
        <v>3.2999999821186066E-2</v>
      </c>
      <c r="AX36">
        <v>3.2499998807907104E-2</v>
      </c>
      <c r="AY36">
        <v>3.229999914765358E-2</v>
      </c>
      <c r="AZ36">
        <v>3.2099999487400055E-2</v>
      </c>
      <c r="BA36">
        <v>3.2099999487400055E-2</v>
      </c>
      <c r="BB36">
        <v>3.229999914765358E-2</v>
      </c>
      <c r="BC36">
        <v>3.2400000840425491E-2</v>
      </c>
      <c r="BD36">
        <v>3.2000001519918442E-2</v>
      </c>
      <c r="BE36">
        <v>3.2200001180171967E-2</v>
      </c>
      <c r="BF36">
        <v>3.2099999487400055E-2</v>
      </c>
      <c r="BG36">
        <v>3.1800001859664917E-2</v>
      </c>
      <c r="BH36">
        <v>3.1700000166893005E-2</v>
      </c>
      <c r="BI36">
        <v>3.1500000506639481E-2</v>
      </c>
      <c r="BJ36">
        <v>3.189999982714653E-2</v>
      </c>
      <c r="BK36">
        <v>3.1800001859664917E-2</v>
      </c>
      <c r="BL36">
        <v>3.1800001859664917E-2</v>
      </c>
      <c r="BM36">
        <v>3.229999914765358E-2</v>
      </c>
      <c r="BN36">
        <v>3.2099999487400055E-2</v>
      </c>
      <c r="BO36">
        <v>3.2099999487400055E-2</v>
      </c>
      <c r="BP36">
        <v>3.1700000166893005E-2</v>
      </c>
      <c r="BQ36">
        <v>3.189999982714653E-2</v>
      </c>
      <c r="BR36">
        <v>3.2099999487400055E-2</v>
      </c>
      <c r="BS36">
        <v>3.2200001180171967E-2</v>
      </c>
      <c r="BT36">
        <v>3.2099999487400055E-2</v>
      </c>
      <c r="BU36">
        <v>3.1700000166893005E-2</v>
      </c>
      <c r="BV36">
        <v>3.189999982714653E-2</v>
      </c>
    </row>
    <row r="37" spans="1:74">
      <c r="A37" s="3" t="s">
        <v>88</v>
      </c>
      <c r="B37">
        <v>0.81000000238418579</v>
      </c>
      <c r="C37">
        <v>0.74029999971389771</v>
      </c>
      <c r="D37">
        <v>0.67729997634887695</v>
      </c>
      <c r="E37">
        <v>0.60479998588562012</v>
      </c>
      <c r="F37">
        <v>0.54500001668930054</v>
      </c>
      <c r="G37">
        <v>0.49950000643730164</v>
      </c>
      <c r="H37">
        <v>0.45649999380111694</v>
      </c>
      <c r="I37">
        <v>0.4187999963760376</v>
      </c>
      <c r="J37">
        <v>0.3887999951839447</v>
      </c>
      <c r="K37">
        <v>0.36289998888969421</v>
      </c>
      <c r="L37">
        <v>0.34189999103546143</v>
      </c>
      <c r="M37">
        <v>0.32260000705718994</v>
      </c>
      <c r="N37">
        <v>0.30289998650550842</v>
      </c>
      <c r="O37">
        <v>0.28839999437332153</v>
      </c>
      <c r="P37">
        <v>0.27480000257492065</v>
      </c>
      <c r="Q37">
        <v>0.2637999951839447</v>
      </c>
      <c r="R37">
        <v>0.25270000100135803</v>
      </c>
      <c r="S37">
        <v>0.24310000240802765</v>
      </c>
      <c r="T37">
        <v>0.23299999535083771</v>
      </c>
      <c r="U37">
        <v>0.22599999606609344</v>
      </c>
      <c r="V37">
        <v>0.21899999678134918</v>
      </c>
      <c r="W37">
        <v>0.21250000596046448</v>
      </c>
      <c r="X37">
        <v>0.2046000063419342</v>
      </c>
      <c r="Y37">
        <v>0.19910000264644623</v>
      </c>
      <c r="Z37">
        <v>0.19230000674724579</v>
      </c>
      <c r="AA37">
        <v>0.18790000677108765</v>
      </c>
      <c r="AB37">
        <v>0.18260000646114349</v>
      </c>
      <c r="AC37">
        <v>0.17790000140666962</v>
      </c>
      <c r="AD37">
        <v>0.17329999804496765</v>
      </c>
      <c r="AE37">
        <v>0.16830000281333923</v>
      </c>
      <c r="AF37">
        <v>0.164000004529953</v>
      </c>
      <c r="AG37">
        <v>0.16050000488758087</v>
      </c>
      <c r="AH37">
        <v>0.15559999644756317</v>
      </c>
      <c r="AI37">
        <v>0.15240000188350677</v>
      </c>
      <c r="AJ37">
        <v>0.14820000529289246</v>
      </c>
      <c r="AK37">
        <v>0.14499999582767487</v>
      </c>
      <c r="AL37">
        <v>0.14030000567436218</v>
      </c>
      <c r="AM37">
        <v>0.13740000128746033</v>
      </c>
      <c r="AN37">
        <v>0.13320000469684601</v>
      </c>
      <c r="AO37">
        <v>0.12939999997615814</v>
      </c>
      <c r="AP37">
        <v>0.12540000677108765</v>
      </c>
      <c r="AQ37">
        <v>0.12200000137090683</v>
      </c>
      <c r="AR37">
        <v>0.11729999631643295</v>
      </c>
      <c r="AS37">
        <v>0.11259999871253967</v>
      </c>
      <c r="AT37">
        <v>0.10769999772310257</v>
      </c>
      <c r="AU37">
        <v>0.10249999910593033</v>
      </c>
      <c r="AV37">
        <v>9.6799999475479126E-2</v>
      </c>
      <c r="AW37">
        <v>9.0400002896785736E-2</v>
      </c>
      <c r="AX37">
        <v>8.449999988079071E-2</v>
      </c>
      <c r="AY37">
        <v>7.9400002956390381E-2</v>
      </c>
      <c r="AZ37">
        <v>7.590000331401825E-2</v>
      </c>
      <c r="BA37">
        <v>7.2899997234344482E-2</v>
      </c>
      <c r="BB37">
        <v>7.0600003004074097E-2</v>
      </c>
      <c r="BC37">
        <v>6.849999725818634E-2</v>
      </c>
      <c r="BD37">
        <v>6.6899999976158142E-2</v>
      </c>
      <c r="BE37">
        <v>6.6299997270107269E-2</v>
      </c>
      <c r="BF37">
        <v>6.4999997615814209E-2</v>
      </c>
      <c r="BG37">
        <v>6.3600003719329834E-2</v>
      </c>
      <c r="BH37">
        <v>6.25E-2</v>
      </c>
      <c r="BI37">
        <v>6.0899998992681503E-2</v>
      </c>
      <c r="BJ37">
        <v>5.950000137090683E-2</v>
      </c>
      <c r="BK37">
        <v>5.8299999684095383E-2</v>
      </c>
      <c r="BL37">
        <v>5.7300001382827759E-2</v>
      </c>
      <c r="BM37">
        <v>5.6200001388788223E-2</v>
      </c>
      <c r="BN37">
        <v>5.5199999362230301E-2</v>
      </c>
      <c r="BO37">
        <v>5.4200001060962677E-2</v>
      </c>
      <c r="BP37">
        <v>5.3100001066923141E-2</v>
      </c>
      <c r="BQ37">
        <v>5.2799999713897705E-2</v>
      </c>
      <c r="BR37">
        <v>5.2499998360872269E-2</v>
      </c>
      <c r="BS37">
        <v>5.2200000733137131E-2</v>
      </c>
      <c r="BT37">
        <v>5.1500000059604645E-2</v>
      </c>
      <c r="BU37">
        <v>5.0599999725818634E-2</v>
      </c>
      <c r="BV37">
        <v>4.9899999052286148E-2</v>
      </c>
    </row>
    <row r="38" spans="1:74">
      <c r="A38" s="3" t="s">
        <v>89</v>
      </c>
      <c r="B38">
        <v>0.77439999580383301</v>
      </c>
      <c r="C38">
        <v>0.70709997415542603</v>
      </c>
      <c r="D38">
        <v>0.64660000801086426</v>
      </c>
      <c r="E38">
        <v>0.57690000534057617</v>
      </c>
      <c r="F38">
        <v>0.51980000734329224</v>
      </c>
      <c r="G38">
        <v>0.47630000114440918</v>
      </c>
      <c r="H38">
        <v>0.43489998579025269</v>
      </c>
      <c r="I38">
        <v>0.39879998564720154</v>
      </c>
      <c r="J38">
        <v>0.3700999915599823</v>
      </c>
      <c r="K38">
        <v>0.34520000219345093</v>
      </c>
      <c r="L38">
        <v>0.32460001111030579</v>
      </c>
      <c r="M38">
        <v>0.30619999766349792</v>
      </c>
      <c r="N38">
        <v>0.28749999403953552</v>
      </c>
      <c r="O38">
        <v>0.27320000529289246</v>
      </c>
      <c r="P38">
        <v>0.26010000705718994</v>
      </c>
      <c r="Q38">
        <v>0.24950000643730164</v>
      </c>
      <c r="R38">
        <v>0.23909999430179596</v>
      </c>
      <c r="S38">
        <v>0.2304999977350235</v>
      </c>
      <c r="T38">
        <v>0.2199999988079071</v>
      </c>
      <c r="U38">
        <v>0.21369999647140503</v>
      </c>
      <c r="V38">
        <v>0.20690000057220459</v>
      </c>
      <c r="W38">
        <v>0.20059999823570251</v>
      </c>
      <c r="X38">
        <v>0.19310000538825989</v>
      </c>
      <c r="Y38">
        <v>0.18790000677108765</v>
      </c>
      <c r="Z38">
        <v>0.18039999902248383</v>
      </c>
      <c r="AA38">
        <v>0.17700000107288361</v>
      </c>
      <c r="AB38">
        <v>0.17159999907016754</v>
      </c>
      <c r="AC38">
        <v>0.16699999570846558</v>
      </c>
      <c r="AD38">
        <v>0.1624000072479248</v>
      </c>
      <c r="AE38">
        <v>0.15760000050067902</v>
      </c>
      <c r="AF38">
        <v>0.15360000729560852</v>
      </c>
      <c r="AG38">
        <v>0.15000000596046448</v>
      </c>
      <c r="AH38">
        <v>0.14540000259876251</v>
      </c>
      <c r="AI38">
        <v>0.14229999482631683</v>
      </c>
      <c r="AJ38">
        <v>0.13809999823570251</v>
      </c>
      <c r="AK38">
        <v>0.13490000367164612</v>
      </c>
      <c r="AL38">
        <v>0.13030000030994415</v>
      </c>
      <c r="AM38">
        <v>0.12770000100135803</v>
      </c>
      <c r="AN38">
        <v>0.12389999628067017</v>
      </c>
      <c r="AO38">
        <v>0.1200999990105629</v>
      </c>
      <c r="AP38">
        <v>0.1160999983549118</v>
      </c>
      <c r="AQ38">
        <v>0.11259999871253967</v>
      </c>
      <c r="AR38">
        <v>0.10830000042915344</v>
      </c>
      <c r="AS38">
        <v>0.10369999706745148</v>
      </c>
      <c r="AT38">
        <v>9.8800003528594971E-2</v>
      </c>
      <c r="AU38">
        <v>9.3900002539157867E-2</v>
      </c>
      <c r="AV38">
        <v>8.8799998164176941E-2</v>
      </c>
      <c r="AW38">
        <v>8.2199998199939728E-2</v>
      </c>
      <c r="AX38">
        <v>7.6600000262260437E-2</v>
      </c>
      <c r="AY38">
        <v>7.1699999272823334E-2</v>
      </c>
      <c r="AZ38">
        <v>6.8199999630451202E-2</v>
      </c>
      <c r="BA38">
        <v>6.5099999308586121E-2</v>
      </c>
      <c r="BB38">
        <v>6.3199996948242188E-2</v>
      </c>
      <c r="BC38">
        <v>6.120000034570694E-2</v>
      </c>
      <c r="BD38">
        <v>5.9700001031160355E-2</v>
      </c>
      <c r="BE38">
        <v>5.8800000697374344E-2</v>
      </c>
      <c r="BF38">
        <v>5.7700000703334808E-2</v>
      </c>
      <c r="BG38">
        <v>5.6299999356269836E-2</v>
      </c>
      <c r="BH38">
        <v>5.4999999701976776E-2</v>
      </c>
      <c r="BI38">
        <v>5.4000001400709152E-2</v>
      </c>
      <c r="BJ38">
        <v>5.2299998700618744E-2</v>
      </c>
      <c r="BK38">
        <v>5.1199998706579208E-2</v>
      </c>
      <c r="BL38">
        <v>5.0099998712539673E-2</v>
      </c>
      <c r="BM38">
        <v>4.9199998378753662E-2</v>
      </c>
      <c r="BN38">
        <v>4.8099998384714127E-2</v>
      </c>
      <c r="BO38">
        <v>4.7200001776218414E-2</v>
      </c>
      <c r="BP38">
        <v>4.6300001442432404E-2</v>
      </c>
      <c r="BQ38">
        <v>4.5899998396635056E-2</v>
      </c>
      <c r="BR38">
        <v>4.5600000768899918E-2</v>
      </c>
      <c r="BS38">
        <v>4.5299999415874481E-2</v>
      </c>
      <c r="BT38">
        <v>4.4700000435113907E-2</v>
      </c>
      <c r="BU38">
        <v>4.3699998408555984E-2</v>
      </c>
      <c r="BV38">
        <v>4.3299999088048935E-2</v>
      </c>
    </row>
    <row r="39" spans="1:74">
      <c r="A39" s="3" t="s">
        <v>90</v>
      </c>
      <c r="B39">
        <v>0.77389997243881226</v>
      </c>
      <c r="C39">
        <v>0.70740002393722534</v>
      </c>
      <c r="D39">
        <v>0.6470000147819519</v>
      </c>
      <c r="E39">
        <v>0.57999998331069946</v>
      </c>
      <c r="F39">
        <v>0.52410000562667847</v>
      </c>
      <c r="G39">
        <v>0.48230001330375671</v>
      </c>
      <c r="H39">
        <v>0.44220000505447388</v>
      </c>
      <c r="I39">
        <v>0.40580001473426819</v>
      </c>
      <c r="J39">
        <v>0.37790000438690186</v>
      </c>
      <c r="K39">
        <v>0.35269999504089355</v>
      </c>
      <c r="L39">
        <v>0.33320000767707825</v>
      </c>
      <c r="M39">
        <v>0.31520000100135803</v>
      </c>
      <c r="N39">
        <v>0.29600000381469727</v>
      </c>
      <c r="O39">
        <v>0.28229999542236328</v>
      </c>
      <c r="P39">
        <v>0.26949998736381531</v>
      </c>
      <c r="Q39">
        <v>0.25859999656677246</v>
      </c>
      <c r="R39">
        <v>0.24930000305175781</v>
      </c>
      <c r="S39">
        <v>0.24019999802112579</v>
      </c>
      <c r="T39">
        <v>0.22949999570846558</v>
      </c>
      <c r="U39">
        <v>0.22329999506473541</v>
      </c>
      <c r="V39">
        <v>0.21580000221729279</v>
      </c>
      <c r="W39">
        <v>0.20999999344348907</v>
      </c>
      <c r="X39">
        <v>0.20250000059604645</v>
      </c>
      <c r="Y39">
        <v>0.19699999690055847</v>
      </c>
      <c r="Z39">
        <v>0.19030000269412994</v>
      </c>
      <c r="AA39">
        <v>0.18559999763965607</v>
      </c>
      <c r="AB39">
        <v>0.18109999597072601</v>
      </c>
      <c r="AC39">
        <v>0.17689999938011169</v>
      </c>
      <c r="AD39">
        <v>0.17239999771118164</v>
      </c>
      <c r="AE39">
        <v>0.16740000247955322</v>
      </c>
      <c r="AF39">
        <v>0.16310000419616699</v>
      </c>
      <c r="AG39">
        <v>0.15960000455379486</v>
      </c>
      <c r="AH39">
        <v>0.15510000288486481</v>
      </c>
      <c r="AI39">
        <v>0.15250000357627869</v>
      </c>
      <c r="AJ39">
        <v>0.14810000360012054</v>
      </c>
      <c r="AK39">
        <v>0.14499999582767487</v>
      </c>
      <c r="AL39">
        <v>0.14030000567436218</v>
      </c>
      <c r="AM39">
        <v>0.13770000636577606</v>
      </c>
      <c r="AN39">
        <v>0.13400000333786011</v>
      </c>
      <c r="AO39">
        <v>0.13019999861717224</v>
      </c>
      <c r="AP39">
        <v>0.12620000541210175</v>
      </c>
      <c r="AQ39">
        <v>0.12290000170469284</v>
      </c>
      <c r="AR39">
        <v>0.11829999834299088</v>
      </c>
      <c r="AS39">
        <v>0.11400000005960464</v>
      </c>
      <c r="AT39">
        <v>0.10949999839067459</v>
      </c>
      <c r="AU39">
        <v>0.10459999740123749</v>
      </c>
      <c r="AV39">
        <v>9.9399998784065247E-2</v>
      </c>
      <c r="AW39">
        <v>9.3199998140335083E-2</v>
      </c>
      <c r="AX39">
        <v>8.7800003588199615E-2</v>
      </c>
      <c r="AY39">
        <v>8.2900002598762512E-2</v>
      </c>
      <c r="AZ39">
        <v>7.9000003635883331E-2</v>
      </c>
      <c r="BA39">
        <v>7.6099999248981476E-2</v>
      </c>
      <c r="BB39">
        <v>7.4000000953674316E-2</v>
      </c>
      <c r="BC39">
        <v>7.2099998593330383E-2</v>
      </c>
      <c r="BD39">
        <v>7.0399999618530273E-2</v>
      </c>
      <c r="BE39">
        <v>6.9700002670288086E-2</v>
      </c>
      <c r="BF39">
        <v>6.8599998950958252E-2</v>
      </c>
      <c r="BG39">
        <v>6.719999760389328E-2</v>
      </c>
      <c r="BH39">
        <v>6.5999999642372131E-2</v>
      </c>
      <c r="BI39">
        <v>6.4699999988079071E-2</v>
      </c>
      <c r="BJ39">
        <v>6.3199996948242188E-2</v>
      </c>
      <c r="BK39">
        <v>6.1999998986721039E-2</v>
      </c>
      <c r="BL39">
        <v>6.1000000685453415E-2</v>
      </c>
      <c r="BM39">
        <v>6.0100000351667404E-2</v>
      </c>
      <c r="BN39">
        <v>5.9099998325109482E-2</v>
      </c>
      <c r="BO39">
        <v>5.820000171661377E-2</v>
      </c>
      <c r="BP39">
        <v>5.7000000029802322E-2</v>
      </c>
      <c r="BQ39">
        <v>5.6699998676776886E-2</v>
      </c>
      <c r="BR39">
        <v>5.6499999016523361E-2</v>
      </c>
      <c r="BS39">
        <v>5.6299999356269836E-2</v>
      </c>
      <c r="BT39">
        <v>5.5399999022483826E-2</v>
      </c>
      <c r="BU39">
        <v>5.4400000721216202E-2</v>
      </c>
      <c r="BV39">
        <v>5.4000001400709152E-2</v>
      </c>
    </row>
    <row r="40" spans="1:74">
      <c r="A40" s="3" t="s">
        <v>91</v>
      </c>
      <c r="B40">
        <v>0.7182999849319458</v>
      </c>
      <c r="C40">
        <v>0.65560001134872437</v>
      </c>
      <c r="D40">
        <v>0.59939998388290405</v>
      </c>
      <c r="E40">
        <v>0.53479999303817749</v>
      </c>
      <c r="F40">
        <v>0.48219999670982361</v>
      </c>
      <c r="G40">
        <v>0.44209998846054077</v>
      </c>
      <c r="H40">
        <v>0.40389999747276306</v>
      </c>
      <c r="I40">
        <v>0.37029999494552612</v>
      </c>
      <c r="J40">
        <v>0.34380000829696655</v>
      </c>
      <c r="K40">
        <v>0.32089999318122864</v>
      </c>
      <c r="L40">
        <v>0.30199998617172241</v>
      </c>
      <c r="M40">
        <v>0.2849000096321106</v>
      </c>
      <c r="N40">
        <v>0.26750001311302185</v>
      </c>
      <c r="O40">
        <v>0.25440001487731934</v>
      </c>
      <c r="P40">
        <v>0.24240000545978546</v>
      </c>
      <c r="Q40">
        <v>0.23250000178813934</v>
      </c>
      <c r="R40">
        <v>0.22269999980926514</v>
      </c>
      <c r="S40">
        <v>0.21400000154972076</v>
      </c>
      <c r="T40">
        <v>0.20479999482631683</v>
      </c>
      <c r="U40">
        <v>0.19879999756813049</v>
      </c>
      <c r="V40">
        <v>0.19220000505447388</v>
      </c>
      <c r="W40">
        <v>0.18690000474452972</v>
      </c>
      <c r="X40">
        <v>0.18009999394416809</v>
      </c>
      <c r="Y40">
        <v>0.17499999701976776</v>
      </c>
      <c r="Z40">
        <v>0.16840000450611115</v>
      </c>
      <c r="AA40">
        <v>0.16500000655651093</v>
      </c>
      <c r="AB40">
        <v>0.16009999811649323</v>
      </c>
      <c r="AC40">
        <v>0.15649999678134918</v>
      </c>
      <c r="AD40">
        <v>0.15199999511241913</v>
      </c>
      <c r="AE40">
        <v>0.14749999344348907</v>
      </c>
      <c r="AF40">
        <v>0.14380000531673431</v>
      </c>
      <c r="AG40">
        <v>0.14090000092983246</v>
      </c>
      <c r="AH40">
        <v>0.13650000095367432</v>
      </c>
      <c r="AI40">
        <v>0.13379999995231628</v>
      </c>
      <c r="AJ40">
        <v>0.12980000674724579</v>
      </c>
      <c r="AK40">
        <v>0.12700000405311584</v>
      </c>
      <c r="AL40">
        <v>0.12250000238418579</v>
      </c>
      <c r="AM40">
        <v>0.12049999833106995</v>
      </c>
      <c r="AN40">
        <v>0.11659999936819077</v>
      </c>
      <c r="AO40">
        <v>0.11349999904632568</v>
      </c>
      <c r="AP40">
        <v>0.10949999839067459</v>
      </c>
      <c r="AQ40">
        <v>0.10660000145435333</v>
      </c>
      <c r="AR40">
        <v>0.10220000147819519</v>
      </c>
      <c r="AS40">
        <v>9.830000251531601E-2</v>
      </c>
      <c r="AT40">
        <v>9.3900002539157867E-2</v>
      </c>
      <c r="AU40">
        <v>8.9500002562999725E-2</v>
      </c>
      <c r="AV40">
        <v>8.449999988079071E-2</v>
      </c>
      <c r="AW40">
        <v>7.8599996864795685E-2</v>
      </c>
      <c r="AX40">
        <v>7.3499999940395355E-2</v>
      </c>
      <c r="AY40">
        <v>6.9099999964237213E-2</v>
      </c>
      <c r="AZ40">
        <v>6.5700002014636993E-2</v>
      </c>
      <c r="BA40">
        <v>6.3100002706050873E-2</v>
      </c>
      <c r="BB40">
        <v>6.0899998992681503E-2</v>
      </c>
      <c r="BC40">
        <v>5.9200000017881393E-2</v>
      </c>
      <c r="BD40">
        <v>5.7700000703334808E-2</v>
      </c>
      <c r="BE40">
        <v>5.7199999690055847E-2</v>
      </c>
      <c r="BF40">
        <v>5.6099999696016312E-2</v>
      </c>
      <c r="BG40">
        <v>5.469999834895134E-2</v>
      </c>
      <c r="BH40">
        <v>5.3599998354911804E-2</v>
      </c>
      <c r="BI40">
        <v>5.2499998360872269E-2</v>
      </c>
      <c r="BJ40">
        <v>5.1100000739097595E-2</v>
      </c>
      <c r="BK40">
        <v>5.0099998712539673E-2</v>
      </c>
      <c r="BL40">
        <v>4.9100000411272049E-2</v>
      </c>
      <c r="BM40">
        <v>4.830000177025795E-2</v>
      </c>
      <c r="BN40">
        <v>4.7600001096725464E-2</v>
      </c>
      <c r="BO40">
        <v>4.6500001102685928E-2</v>
      </c>
      <c r="BP40">
        <v>4.5400001108646393E-2</v>
      </c>
      <c r="BQ40">
        <v>4.5099999755620956E-2</v>
      </c>
      <c r="BR40">
        <v>4.4700000435113907E-2</v>
      </c>
      <c r="BS40">
        <v>4.4599998742341995E-2</v>
      </c>
      <c r="BT40">
        <v>4.4100001454353333E-2</v>
      </c>
      <c r="BU40">
        <v>4.3200001120567322E-2</v>
      </c>
      <c r="BV40">
        <v>4.2800001800060272E-2</v>
      </c>
    </row>
    <row r="41" spans="1:74">
      <c r="A41" s="3" t="s">
        <v>92</v>
      </c>
      <c r="B41">
        <v>8.4100000560283661E-2</v>
      </c>
      <c r="C41">
        <v>7.9000003635883331E-2</v>
      </c>
      <c r="D41">
        <v>7.4799999594688416E-2</v>
      </c>
      <c r="E41">
        <v>7.0699997246265411E-2</v>
      </c>
      <c r="F41">
        <v>6.6600002348423004E-2</v>
      </c>
      <c r="G41">
        <v>6.3600003719329834E-2</v>
      </c>
      <c r="H41">
        <v>6.0600001364946365E-2</v>
      </c>
      <c r="I41">
        <v>5.7999998331069946E-2</v>
      </c>
      <c r="J41">
        <v>5.6000001728534698E-2</v>
      </c>
      <c r="K41">
        <v>5.4400000721216202E-2</v>
      </c>
      <c r="L41">
        <v>5.299999937415123E-2</v>
      </c>
      <c r="M41">
        <v>5.130000039935112E-2</v>
      </c>
      <c r="N41">
        <v>4.9800001084804535E-2</v>
      </c>
      <c r="O41">
        <v>4.9199998378753662E-2</v>
      </c>
      <c r="P41">
        <v>4.8000000417232513E-2</v>
      </c>
      <c r="Q41">
        <v>4.7100000083446503E-2</v>
      </c>
      <c r="R41">
        <v>4.5800000429153442E-2</v>
      </c>
      <c r="S41">
        <v>4.5400001108646393E-2</v>
      </c>
      <c r="T41">
        <v>4.4500000774860382E-2</v>
      </c>
      <c r="U41">
        <v>4.3800000101327896E-2</v>
      </c>
      <c r="V41">
        <v>4.3400000780820847E-2</v>
      </c>
      <c r="W41">
        <v>4.3000001460313797E-2</v>
      </c>
      <c r="X41">
        <v>4.2100001126527786E-2</v>
      </c>
      <c r="Y41">
        <v>4.179999977350235E-2</v>
      </c>
      <c r="Z41">
        <v>4.0800001472234726E-2</v>
      </c>
      <c r="AA41">
        <v>4.0699999779462814E-2</v>
      </c>
      <c r="AB41">
        <v>4.0600001811981201E-2</v>
      </c>
      <c r="AC41">
        <v>4.010000079870224E-2</v>
      </c>
      <c r="AD41">
        <v>3.970000147819519E-2</v>
      </c>
      <c r="AE41">
        <v>3.9299998432397842E-2</v>
      </c>
      <c r="AF41">
        <v>3.9400000125169754E-2</v>
      </c>
      <c r="AG41">
        <v>3.880000114440918E-2</v>
      </c>
      <c r="AH41">
        <v>3.8699999451637268E-2</v>
      </c>
      <c r="AI41">
        <v>3.8499999791383743E-2</v>
      </c>
      <c r="AJ41">
        <v>3.8600001484155655E-2</v>
      </c>
      <c r="AK41">
        <v>3.7599999457597733E-2</v>
      </c>
      <c r="AL41">
        <v>3.7500001490116119E-2</v>
      </c>
      <c r="AM41">
        <v>3.7399999797344208E-2</v>
      </c>
      <c r="AN41">
        <v>3.7200000137090683E-2</v>
      </c>
      <c r="AO41">
        <v>3.7000000476837158E-2</v>
      </c>
      <c r="AP41">
        <v>3.6800000816583633E-2</v>
      </c>
      <c r="AQ41">
        <v>3.6600001156330109E-2</v>
      </c>
      <c r="AR41">
        <v>3.5999998450279236E-2</v>
      </c>
      <c r="AS41">
        <v>3.5999998450279236E-2</v>
      </c>
      <c r="AT41">
        <v>3.5500001162290573E-2</v>
      </c>
      <c r="AU41">
        <v>3.5399999469518661E-2</v>
      </c>
      <c r="AV41">
        <v>3.5199999809265137E-2</v>
      </c>
      <c r="AW41">
        <v>3.4800000488758087E-2</v>
      </c>
      <c r="AX41">
        <v>3.4200001507997513E-2</v>
      </c>
      <c r="AY41">
        <v>3.3700000494718552E-2</v>
      </c>
      <c r="AZ41">
        <v>3.359999880194664E-2</v>
      </c>
      <c r="BA41">
        <v>3.3399999141693115E-2</v>
      </c>
      <c r="BB41">
        <v>3.3399999141693115E-2</v>
      </c>
      <c r="BC41">
        <v>3.3399999141693115E-2</v>
      </c>
      <c r="BD41">
        <v>3.2999999821186066E-2</v>
      </c>
      <c r="BE41">
        <v>3.3300001174211502E-2</v>
      </c>
      <c r="BF41">
        <v>3.2900001853704453E-2</v>
      </c>
      <c r="BG41">
        <v>3.2600000500679016E-2</v>
      </c>
      <c r="BH41">
        <v>3.2699998468160629E-2</v>
      </c>
      <c r="BI41">
        <v>3.2600000500679016E-2</v>
      </c>
      <c r="BJ41">
        <v>3.2400000840425491E-2</v>
      </c>
      <c r="BK41">
        <v>3.229999914765358E-2</v>
      </c>
      <c r="BL41">
        <v>3.2499998807907104E-2</v>
      </c>
      <c r="BM41">
        <v>3.2699998468160629E-2</v>
      </c>
      <c r="BN41">
        <v>3.2499998807907104E-2</v>
      </c>
      <c r="BO41">
        <v>3.2400000840425491E-2</v>
      </c>
      <c r="BP41">
        <v>3.2200001180171967E-2</v>
      </c>
      <c r="BQ41">
        <v>3.2400000840425491E-2</v>
      </c>
      <c r="BR41">
        <v>3.2499998807907104E-2</v>
      </c>
      <c r="BS41">
        <v>3.2400000840425491E-2</v>
      </c>
      <c r="BT41">
        <v>3.2400000840425491E-2</v>
      </c>
      <c r="BU41">
        <v>3.2000001519918442E-2</v>
      </c>
      <c r="BV41">
        <v>3.2200001180171967E-2</v>
      </c>
    </row>
    <row r="42" spans="1:74">
      <c r="A42" s="3" t="s">
        <v>93</v>
      </c>
      <c r="B42">
        <v>0.10480000078678131</v>
      </c>
      <c r="C42">
        <v>9.9899999797344208E-2</v>
      </c>
      <c r="D42">
        <v>9.5499999821186066E-2</v>
      </c>
      <c r="E42">
        <v>9.1499999165534973E-2</v>
      </c>
      <c r="F42">
        <v>8.7099999189376831E-2</v>
      </c>
      <c r="G42">
        <v>8.3999998867511749E-2</v>
      </c>
      <c r="H42">
        <v>8.1299997866153717E-2</v>
      </c>
      <c r="I42">
        <v>7.8100003302097321E-2</v>
      </c>
      <c r="J42">
        <v>7.6399996876716614E-2</v>
      </c>
      <c r="K42">
        <v>7.4299998581409454E-2</v>
      </c>
      <c r="L42">
        <v>7.2400003671646118E-2</v>
      </c>
      <c r="M42">
        <v>7.1000002324581146E-2</v>
      </c>
      <c r="N42">
        <v>6.8999998271465302E-2</v>
      </c>
      <c r="O42">
        <v>6.8000003695487976E-2</v>
      </c>
      <c r="P42">
        <v>6.6600002348423004E-2</v>
      </c>
      <c r="Q42">
        <v>6.5800003707408905E-2</v>
      </c>
      <c r="R42">
        <v>6.5700002014636993E-2</v>
      </c>
      <c r="S42">
        <v>6.4000003039836884E-2</v>
      </c>
      <c r="T42">
        <v>6.3400000333786011E-2</v>
      </c>
      <c r="U42">
        <v>6.2799997627735138E-2</v>
      </c>
      <c r="V42">
        <v>6.1599999666213989E-2</v>
      </c>
      <c r="W42">
        <v>6.0899998992681503E-2</v>
      </c>
      <c r="X42">
        <v>6.0300000011920929E-2</v>
      </c>
      <c r="Y42">
        <v>5.9900000691413879E-2</v>
      </c>
      <c r="Z42">
        <v>5.8499999344348907E-2</v>
      </c>
      <c r="AA42">
        <v>5.8299999684095383E-2</v>
      </c>
      <c r="AB42">
        <v>5.8400001376867294E-2</v>
      </c>
      <c r="AC42">
        <v>5.7999998331069946E-2</v>
      </c>
      <c r="AD42">
        <v>5.7000000029802322E-2</v>
      </c>
      <c r="AE42">
        <v>5.6400001049041748E-2</v>
      </c>
      <c r="AF42">
        <v>5.6000001728534698E-2</v>
      </c>
      <c r="AG42">
        <v>5.5300001055002213E-2</v>
      </c>
      <c r="AH42">
        <v>5.5100001394748688E-2</v>
      </c>
      <c r="AI42">
        <v>5.469999834895134E-2</v>
      </c>
      <c r="AJ42">
        <v>5.4600000381469727E-2</v>
      </c>
      <c r="AK42">
        <v>5.3899999707937241E-2</v>
      </c>
      <c r="AL42">
        <v>5.3500000387430191E-2</v>
      </c>
      <c r="AM42">
        <v>5.3300000727176666E-2</v>
      </c>
      <c r="AN42">
        <v>5.2799999713897705E-2</v>
      </c>
      <c r="AO42">
        <v>5.2400000393390656E-2</v>
      </c>
      <c r="AP42">
        <v>5.2200000733137131E-2</v>
      </c>
      <c r="AQ42">
        <v>5.1800001412630081E-2</v>
      </c>
      <c r="AR42">
        <v>5.1199998706579208E-2</v>
      </c>
      <c r="AS42">
        <v>5.0999999046325684E-2</v>
      </c>
      <c r="AT42">
        <v>5.0500001758337021E-2</v>
      </c>
      <c r="AU42">
        <v>5.0099998712539673E-2</v>
      </c>
      <c r="AV42">
        <v>5.0299998372793198E-2</v>
      </c>
      <c r="AW42">
        <v>4.9400001764297485E-2</v>
      </c>
      <c r="AX42">
        <v>4.8999998718500137E-2</v>
      </c>
      <c r="AY42">
        <v>4.8200000077486038E-2</v>
      </c>
      <c r="AZ42">
        <v>4.7699999064207077E-2</v>
      </c>
      <c r="BA42">
        <v>4.7499999403953552E-2</v>
      </c>
      <c r="BB42">
        <v>4.7600001096725464E-2</v>
      </c>
      <c r="BC42">
        <v>4.7600001096725464E-2</v>
      </c>
      <c r="BD42">
        <v>4.7200001776218414E-2</v>
      </c>
      <c r="BE42">
        <v>4.7100000083446503E-2</v>
      </c>
      <c r="BF42">
        <v>4.6799998730421066E-2</v>
      </c>
      <c r="BG42">
        <v>4.6700000762939453E-2</v>
      </c>
      <c r="BH42">
        <v>4.6399999409914017E-2</v>
      </c>
      <c r="BI42">
        <v>4.5899998396635056E-2</v>
      </c>
      <c r="BJ42">
        <v>4.6000000089406967E-2</v>
      </c>
      <c r="BK42">
        <v>4.5699998736381531E-2</v>
      </c>
      <c r="BL42">
        <v>4.6000000089406967E-2</v>
      </c>
      <c r="BM42">
        <v>4.6300001442432404E-2</v>
      </c>
      <c r="BN42">
        <v>4.6000000089406967E-2</v>
      </c>
      <c r="BO42">
        <v>4.5899998396635056E-2</v>
      </c>
      <c r="BP42">
        <v>4.5699998736381531E-2</v>
      </c>
      <c r="BQ42">
        <v>4.5400001108646393E-2</v>
      </c>
      <c r="BR42">
        <v>4.5699998736381531E-2</v>
      </c>
      <c r="BS42">
        <v>4.5699998736381531E-2</v>
      </c>
      <c r="BT42">
        <v>4.5699998736381531E-2</v>
      </c>
      <c r="BU42">
        <v>4.5200001448392868E-2</v>
      </c>
      <c r="BV42">
        <v>4.5299999415874481E-2</v>
      </c>
    </row>
    <row r="43" spans="1:74">
      <c r="A43" s="3" t="s">
        <v>94</v>
      </c>
      <c r="B43">
        <v>6.5800003707408905E-2</v>
      </c>
      <c r="C43">
        <v>6.3000001013278961E-2</v>
      </c>
      <c r="D43">
        <v>6.1000000685453415E-2</v>
      </c>
      <c r="E43">
        <v>5.9200000017881393E-2</v>
      </c>
      <c r="F43">
        <v>5.6699998676776886E-2</v>
      </c>
      <c r="G43">
        <v>5.5199999362230301E-2</v>
      </c>
      <c r="H43">
        <v>5.3599998354911804E-2</v>
      </c>
      <c r="I43">
        <v>5.1800001412630081E-2</v>
      </c>
      <c r="J43">
        <v>5.090000107884407E-2</v>
      </c>
      <c r="K43">
        <v>4.960000142455101E-2</v>
      </c>
      <c r="L43">
        <v>4.8700001090764999E-2</v>
      </c>
      <c r="M43">
        <v>4.7600001096725464E-2</v>
      </c>
      <c r="N43">
        <v>4.6700000762939453E-2</v>
      </c>
      <c r="O43">
        <v>4.5899998396635056E-2</v>
      </c>
      <c r="P43">
        <v>4.5200001448392868E-2</v>
      </c>
      <c r="Q43">
        <v>4.4700000435113907E-2</v>
      </c>
      <c r="R43">
        <v>4.3900001794099808E-2</v>
      </c>
      <c r="S43">
        <v>4.2899999767541885E-2</v>
      </c>
      <c r="T43">
        <v>4.2100001126527786E-2</v>
      </c>
      <c r="U43">
        <v>4.2199999094009399E-2</v>
      </c>
      <c r="V43">
        <v>4.2100001126527786E-2</v>
      </c>
      <c r="W43">
        <v>4.1600000113248825E-2</v>
      </c>
      <c r="X43">
        <v>4.0699999779462814E-2</v>
      </c>
      <c r="Y43">
        <v>4.0399998426437378E-2</v>
      </c>
      <c r="Z43">
        <v>3.9500001817941666E-2</v>
      </c>
      <c r="AA43">
        <v>3.970000147819519E-2</v>
      </c>
      <c r="AB43">
        <v>3.9799999445676804E-2</v>
      </c>
      <c r="AC43">
        <v>3.9400000125169754E-2</v>
      </c>
      <c r="AD43">
        <v>3.8899999111890793E-2</v>
      </c>
      <c r="AE43">
        <v>3.880000114440918E-2</v>
      </c>
      <c r="AF43">
        <v>3.8499999791383743E-2</v>
      </c>
      <c r="AG43">
        <v>3.7700001150369644E-2</v>
      </c>
      <c r="AH43">
        <v>3.7999998778104782E-2</v>
      </c>
      <c r="AI43">
        <v>3.7999998778104782E-2</v>
      </c>
      <c r="AJ43">
        <v>3.7799999117851257E-2</v>
      </c>
      <c r="AK43">
        <v>3.7399999797344208E-2</v>
      </c>
      <c r="AL43">
        <v>3.7000000476837158E-2</v>
      </c>
      <c r="AM43">
        <v>3.7099998444318771E-2</v>
      </c>
      <c r="AN43">
        <v>3.6699999123811722E-2</v>
      </c>
      <c r="AO43">
        <v>3.6499999463558197E-2</v>
      </c>
      <c r="AP43">
        <v>3.6499999463558197E-2</v>
      </c>
      <c r="AQ43">
        <v>3.6499999463558197E-2</v>
      </c>
      <c r="AR43">
        <v>3.5999998450279236E-2</v>
      </c>
      <c r="AS43">
        <v>3.5900000482797623E-2</v>
      </c>
      <c r="AT43">
        <v>3.5599999129772186E-2</v>
      </c>
      <c r="AU43">
        <v>3.5399999469518661E-2</v>
      </c>
      <c r="AV43">
        <v>3.5599999129772186E-2</v>
      </c>
      <c r="AW43">
        <v>3.5100001841783524E-2</v>
      </c>
      <c r="AX43">
        <v>3.4800000488758087E-2</v>
      </c>
      <c r="AY43">
        <v>3.4400001168251038E-2</v>
      </c>
      <c r="AZ43">
        <v>3.4400001168251038E-2</v>
      </c>
      <c r="BA43">
        <v>3.4299999475479126E-2</v>
      </c>
      <c r="BB43">
        <v>3.4200001507997513E-2</v>
      </c>
      <c r="BC43">
        <v>3.4499999135732651E-2</v>
      </c>
      <c r="BD43">
        <v>3.4000001847743988E-2</v>
      </c>
      <c r="BE43">
        <v>3.4299999475479126E-2</v>
      </c>
      <c r="BF43">
        <v>3.4099999815225601E-2</v>
      </c>
      <c r="BG43">
        <v>3.3799998462200165E-2</v>
      </c>
      <c r="BH43">
        <v>3.359999880194664E-2</v>
      </c>
      <c r="BI43">
        <v>3.3500000834465027E-2</v>
      </c>
      <c r="BJ43">
        <v>3.359999880194664E-2</v>
      </c>
      <c r="BK43">
        <v>3.3399999141693115E-2</v>
      </c>
      <c r="BL43">
        <v>3.3399999141693115E-2</v>
      </c>
      <c r="BM43">
        <v>3.3700000494718552E-2</v>
      </c>
      <c r="BN43">
        <v>3.3500000834465027E-2</v>
      </c>
      <c r="BO43">
        <v>3.3700000494718552E-2</v>
      </c>
      <c r="BP43">
        <v>3.3300001174211502E-2</v>
      </c>
      <c r="BQ43">
        <v>3.3399999141693115E-2</v>
      </c>
      <c r="BR43">
        <v>3.3399999141693115E-2</v>
      </c>
      <c r="BS43">
        <v>3.3500000834465027E-2</v>
      </c>
      <c r="BT43">
        <v>3.3399999141693115E-2</v>
      </c>
      <c r="BU43">
        <v>3.3100001513957977E-2</v>
      </c>
      <c r="BV43">
        <v>3.3100001513957977E-2</v>
      </c>
    </row>
    <row r="44" spans="1:74">
      <c r="A44" s="3" t="s">
        <v>95</v>
      </c>
      <c r="B44">
        <v>7.2899997234344482E-2</v>
      </c>
      <c r="C44">
        <v>6.9799996912479401E-2</v>
      </c>
      <c r="D44">
        <v>6.7299999296665192E-2</v>
      </c>
      <c r="E44">
        <v>6.5099999308586121E-2</v>
      </c>
      <c r="F44">
        <v>6.1999998986721039E-2</v>
      </c>
      <c r="G44">
        <v>6.0400001704692841E-2</v>
      </c>
      <c r="H44">
        <v>5.8499999344348907E-2</v>
      </c>
      <c r="I44">
        <v>5.6600000709295273E-2</v>
      </c>
      <c r="J44">
        <v>5.5500000715255737E-2</v>
      </c>
      <c r="K44">
        <v>5.3899999707937241E-2</v>
      </c>
      <c r="L44">
        <v>5.260000005364418E-2</v>
      </c>
      <c r="M44">
        <v>5.0999999046325684E-2</v>
      </c>
      <c r="N44">
        <v>5.000000074505806E-2</v>
      </c>
      <c r="O44">
        <v>4.9199998378753662E-2</v>
      </c>
      <c r="P44">
        <v>4.7899998724460602E-2</v>
      </c>
      <c r="Q44">
        <v>4.7499999403953552E-2</v>
      </c>
      <c r="R44">
        <v>4.6799998730421066E-2</v>
      </c>
      <c r="S44">
        <v>4.5499999076128006E-2</v>
      </c>
      <c r="T44">
        <v>4.4700000435113907E-2</v>
      </c>
      <c r="U44">
        <v>4.4700000435113907E-2</v>
      </c>
      <c r="V44">
        <v>4.4199999421834946E-2</v>
      </c>
      <c r="W44">
        <v>4.3299999088048935E-2</v>
      </c>
      <c r="X44">
        <v>4.2500000447034836E-2</v>
      </c>
      <c r="Y44">
        <v>4.179999977350235E-2</v>
      </c>
      <c r="Z44">
        <v>4.14000004529953E-2</v>
      </c>
      <c r="AA44">
        <v>4.1099999099969864E-2</v>
      </c>
      <c r="AB44">
        <v>4.0800001472234726E-2</v>
      </c>
      <c r="AC44">
        <v>4.0600001811981201E-2</v>
      </c>
      <c r="AD44">
        <v>3.9900001138448715E-2</v>
      </c>
      <c r="AE44">
        <v>3.9500001817941666E-2</v>
      </c>
      <c r="AF44">
        <v>3.9799999445676804E-2</v>
      </c>
      <c r="AG44">
        <v>3.8899999111890793E-2</v>
      </c>
      <c r="AH44">
        <v>3.9500001817941666E-2</v>
      </c>
      <c r="AI44">
        <v>3.8600001484155655E-2</v>
      </c>
      <c r="AJ44">
        <v>3.8699999451637268E-2</v>
      </c>
      <c r="AK44">
        <v>3.7900000810623169E-2</v>
      </c>
      <c r="AL44">
        <v>3.7900000810623169E-2</v>
      </c>
      <c r="AM44">
        <v>3.7599999457597733E-2</v>
      </c>
      <c r="AN44">
        <v>3.7300001829862595E-2</v>
      </c>
      <c r="AO44">
        <v>3.7000000476837158E-2</v>
      </c>
      <c r="AP44">
        <v>3.6899998784065247E-2</v>
      </c>
      <c r="AQ44">
        <v>3.6800000816583633E-2</v>
      </c>
      <c r="AR44">
        <v>3.6499999463558197E-2</v>
      </c>
      <c r="AS44">
        <v>3.6400001496076584E-2</v>
      </c>
      <c r="AT44">
        <v>3.5999998450279236E-2</v>
      </c>
      <c r="AU44">
        <v>3.5799998790025711E-2</v>
      </c>
      <c r="AV44">
        <v>3.5700000822544098E-2</v>
      </c>
      <c r="AW44">
        <v>3.5500001162290573E-2</v>
      </c>
      <c r="AX44">
        <v>3.48999984562397E-2</v>
      </c>
      <c r="AY44">
        <v>3.4800000488758087E-2</v>
      </c>
      <c r="AZ44">
        <v>3.4400001168251038E-2</v>
      </c>
      <c r="BA44">
        <v>3.4200001507997513E-2</v>
      </c>
      <c r="BB44">
        <v>3.4499999135732651E-2</v>
      </c>
      <c r="BC44">
        <v>3.4299999475479126E-2</v>
      </c>
      <c r="BD44">
        <v>3.3900000154972076E-2</v>
      </c>
      <c r="BE44">
        <v>3.4099999815225601E-2</v>
      </c>
      <c r="BF44">
        <v>3.4000001847743988E-2</v>
      </c>
      <c r="BG44">
        <v>3.3900000154972076E-2</v>
      </c>
      <c r="BH44">
        <v>3.3700000494718552E-2</v>
      </c>
      <c r="BI44">
        <v>3.3399999141693115E-2</v>
      </c>
      <c r="BJ44">
        <v>3.3500000834465027E-2</v>
      </c>
      <c r="BK44">
        <v>3.3500000834465027E-2</v>
      </c>
      <c r="BL44">
        <v>3.319999948143959E-2</v>
      </c>
      <c r="BM44">
        <v>3.3799998462200165E-2</v>
      </c>
      <c r="BN44">
        <v>3.359999880194664E-2</v>
      </c>
      <c r="BO44">
        <v>3.359999880194664E-2</v>
      </c>
      <c r="BP44">
        <v>3.3300001174211502E-2</v>
      </c>
      <c r="BQ44">
        <v>3.3300001174211502E-2</v>
      </c>
      <c r="BR44">
        <v>3.3399999141693115E-2</v>
      </c>
      <c r="BS44">
        <v>3.3399999141693115E-2</v>
      </c>
      <c r="BT44">
        <v>3.3399999141693115E-2</v>
      </c>
      <c r="BU44">
        <v>3.2900001853704453E-2</v>
      </c>
      <c r="BV44">
        <v>3.3100001513957977E-2</v>
      </c>
    </row>
    <row r="47" spans="1:74">
      <c r="A47" t="s">
        <v>45</v>
      </c>
      <c r="B47" s="2" t="s">
        <v>96</v>
      </c>
    </row>
    <row r="58" spans="10:13">
      <c r="J58">
        <f xml:space="preserve"> AVERAGE(J29:J30)</f>
        <v>0.14880000054836273</v>
      </c>
      <c r="M58">
        <v>0.14880000054836273</v>
      </c>
    </row>
    <row r="59" spans="10:13">
      <c r="J59">
        <f t="shared" ref="J59:J73" si="0" xml:space="preserve"> AVERAGE(J30:J31)</f>
        <v>0.14880000054836273</v>
      </c>
      <c r="M59">
        <v>0.14505000412464142</v>
      </c>
    </row>
    <row r="60" spans="10:13">
      <c r="J60">
        <f xml:space="preserve"> AVERAGE(J31:J32)</f>
        <v>0.14505000412464142</v>
      </c>
      <c r="M60">
        <v>9.100000187754631E-2</v>
      </c>
    </row>
    <row r="61" spans="10:13">
      <c r="J61">
        <f t="shared" si="0"/>
        <v>0.11225000396370888</v>
      </c>
      <c r="M61">
        <v>8.6950000375509262E-2</v>
      </c>
    </row>
    <row r="62" spans="10:13">
      <c r="J62">
        <f t="shared" si="0"/>
        <v>9.100000187754631E-2</v>
      </c>
      <c r="M62">
        <v>0.3794499933719635</v>
      </c>
    </row>
    <row r="63" spans="10:13">
      <c r="J63">
        <f t="shared" si="0"/>
        <v>8.9099999517202377E-2</v>
      </c>
      <c r="M63">
        <v>0.3608500063419342</v>
      </c>
    </row>
    <row r="64" spans="10:13">
      <c r="J64">
        <f t="shared" si="0"/>
        <v>8.6950000375509262E-2</v>
      </c>
      <c r="M64">
        <v>6.6199999302625656E-2</v>
      </c>
    </row>
    <row r="65" spans="10:13">
      <c r="J65">
        <f t="shared" si="0"/>
        <v>0.23674999922513962</v>
      </c>
      <c r="M65">
        <v>5.3200000897049904E-2</v>
      </c>
    </row>
    <row r="66" spans="10:13">
      <c r="J66">
        <f t="shared" si="0"/>
        <v>0.3794499933719635</v>
      </c>
    </row>
    <row r="67" spans="10:13">
      <c r="J67">
        <f t="shared" si="0"/>
        <v>0.37399999797344208</v>
      </c>
    </row>
    <row r="68" spans="10:13">
      <c r="J68">
        <f t="shared" si="0"/>
        <v>0.3608500063419342</v>
      </c>
    </row>
    <row r="69" spans="10:13">
      <c r="J69">
        <f t="shared" si="0"/>
        <v>0.19990000501275063</v>
      </c>
    </row>
    <row r="70" spans="10:13">
      <c r="J70">
        <f t="shared" si="0"/>
        <v>6.6199999302625656E-2</v>
      </c>
    </row>
    <row r="71" spans="10:13">
      <c r="J71">
        <f t="shared" si="0"/>
        <v>6.3649998977780342E-2</v>
      </c>
    </row>
    <row r="72" spans="10:13">
      <c r="J72">
        <f t="shared" si="0"/>
        <v>5.3200000897049904E-2</v>
      </c>
    </row>
    <row r="73" spans="10:13">
      <c r="J73">
        <f t="shared" si="0"/>
        <v>5.5500000715255737E-2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65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66</v>
      </c>
    </row>
    <row r="28" spans="1:6">
      <c r="B28" t="s">
        <v>35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4269</v>
      </c>
      <c r="C30">
        <v>3859</v>
      </c>
    </row>
    <row r="31" spans="1:6">
      <c r="A31" s="3" t="s">
        <v>38</v>
      </c>
      <c r="B31">
        <v>8155</v>
      </c>
      <c r="C31">
        <v>4810</v>
      </c>
    </row>
    <row r="32" spans="1:6">
      <c r="A32" s="3" t="s">
        <v>39</v>
      </c>
      <c r="B32">
        <v>4503</v>
      </c>
      <c r="C32">
        <v>3684</v>
      </c>
    </row>
    <row r="33" spans="1:3">
      <c r="A33" s="3" t="s">
        <v>40</v>
      </c>
      <c r="B33">
        <v>3892</v>
      </c>
      <c r="C33">
        <v>3708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 s="4" t="s">
        <v>54</v>
      </c>
      <c r="C36" s="4" t="s">
        <v>54</v>
      </c>
    </row>
    <row r="37" spans="1:3">
      <c r="A37" s="3" t="s">
        <v>44</v>
      </c>
      <c r="B37" s="4" t="s">
        <v>54</v>
      </c>
      <c r="C37" s="4" t="s">
        <v>54</v>
      </c>
    </row>
    <row r="40" spans="1:3">
      <c r="A40" t="s">
        <v>45</v>
      </c>
      <c r="B40" s="2" t="s">
        <v>67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62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63</v>
      </c>
    </row>
    <row r="28" spans="1:6">
      <c r="B28" t="s">
        <v>49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490</v>
      </c>
      <c r="C30">
        <v>462</v>
      </c>
    </row>
    <row r="31" spans="1:6">
      <c r="A31" s="3" t="s">
        <v>38</v>
      </c>
      <c r="B31">
        <v>974</v>
      </c>
      <c r="C31">
        <v>640</v>
      </c>
    </row>
    <row r="32" spans="1:6">
      <c r="A32" s="3" t="s">
        <v>39</v>
      </c>
      <c r="B32">
        <v>511</v>
      </c>
      <c r="C32">
        <v>445</v>
      </c>
    </row>
    <row r="33" spans="1:3">
      <c r="A33" s="3" t="s">
        <v>40</v>
      </c>
      <c r="B33">
        <v>453</v>
      </c>
      <c r="C33">
        <v>401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 s="4" t="s">
        <v>54</v>
      </c>
      <c r="C36" s="4" t="s">
        <v>54</v>
      </c>
    </row>
    <row r="37" spans="1:3">
      <c r="A37" s="3" t="s">
        <v>44</v>
      </c>
      <c r="B37" s="4" t="s">
        <v>54</v>
      </c>
      <c r="C37" s="4" t="s">
        <v>54</v>
      </c>
    </row>
    <row r="40" spans="1:3">
      <c r="A40" t="s">
        <v>45</v>
      </c>
      <c r="B40" s="2" t="s">
        <v>64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5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149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150</v>
      </c>
    </row>
    <row r="29" spans="1:6">
      <c r="B29" t="s">
        <v>140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37</v>
      </c>
      <c r="B31" s="4" t="s">
        <v>54</v>
      </c>
      <c r="C31" s="4" t="s">
        <v>54</v>
      </c>
    </row>
    <row r="32" spans="1:6">
      <c r="A32" s="3" t="s">
        <v>38</v>
      </c>
      <c r="B32" s="4" t="s">
        <v>54</v>
      </c>
      <c r="C32" s="4" t="s">
        <v>54</v>
      </c>
    </row>
    <row r="33" spans="1:3">
      <c r="A33" s="3" t="s">
        <v>39</v>
      </c>
      <c r="B33" s="4" t="s">
        <v>54</v>
      </c>
      <c r="C33" s="4" t="s">
        <v>54</v>
      </c>
    </row>
    <row r="34" spans="1:3">
      <c r="A34" s="3" t="s">
        <v>40</v>
      </c>
      <c r="B34" s="4" t="s">
        <v>54</v>
      </c>
      <c r="C34" s="4" t="s">
        <v>54</v>
      </c>
    </row>
    <row r="35" spans="1:3">
      <c r="A35" s="3" t="s">
        <v>41</v>
      </c>
      <c r="B35" s="4" t="s">
        <v>54</v>
      </c>
      <c r="C35" s="4" t="s">
        <v>54</v>
      </c>
    </row>
    <row r="38" spans="1:3">
      <c r="A38" t="s">
        <v>45</v>
      </c>
      <c r="B38" s="2" t="s">
        <v>151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59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60</v>
      </c>
    </row>
    <row r="28" spans="1:6">
      <c r="B28" t="s">
        <v>49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47</v>
      </c>
      <c r="C30">
        <v>46</v>
      </c>
    </row>
    <row r="31" spans="1:6">
      <c r="A31" s="3" t="s">
        <v>38</v>
      </c>
      <c r="B31">
        <v>94</v>
      </c>
      <c r="C31">
        <v>41</v>
      </c>
    </row>
    <row r="32" spans="1:6">
      <c r="A32" s="3" t="s">
        <v>39</v>
      </c>
      <c r="B32">
        <v>51</v>
      </c>
      <c r="C32">
        <v>42</v>
      </c>
    </row>
    <row r="33" spans="1:3">
      <c r="A33" s="3" t="s">
        <v>40</v>
      </c>
      <c r="B33">
        <v>36</v>
      </c>
      <c r="C33">
        <v>35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 s="4" t="s">
        <v>54</v>
      </c>
      <c r="C36" s="4" t="s">
        <v>54</v>
      </c>
    </row>
    <row r="37" spans="1:3">
      <c r="A37" s="3" t="s">
        <v>44</v>
      </c>
      <c r="B37" s="4" t="s">
        <v>54</v>
      </c>
      <c r="C37" s="4" t="s">
        <v>54</v>
      </c>
    </row>
    <row r="40" spans="1:3">
      <c r="A40" t="s">
        <v>45</v>
      </c>
      <c r="B40" s="2" t="s">
        <v>61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0" workbookViewId="0">
      <selection activeCell="A28" sqref="A28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56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125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57</v>
      </c>
    </row>
    <row r="28" spans="1:6">
      <c r="A28" t="s">
        <v>181</v>
      </c>
      <c r="B28" t="s">
        <v>182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171</v>
      </c>
      <c r="B30">
        <v>13</v>
      </c>
      <c r="C30">
        <v>11</v>
      </c>
    </row>
    <row r="31" spans="1:6">
      <c r="A31" s="3" t="s">
        <v>172</v>
      </c>
      <c r="B31">
        <v>20</v>
      </c>
      <c r="C31">
        <v>15</v>
      </c>
    </row>
    <row r="32" spans="1:6">
      <c r="A32" s="3" t="s">
        <v>173</v>
      </c>
      <c r="B32">
        <v>15</v>
      </c>
      <c r="C32">
        <v>10</v>
      </c>
    </row>
    <row r="33" spans="1:3">
      <c r="A33" s="3" t="s">
        <v>174</v>
      </c>
      <c r="B33">
        <v>10</v>
      </c>
      <c r="C33">
        <v>12</v>
      </c>
    </row>
    <row r="34" spans="1:3">
      <c r="A34" s="3" t="s">
        <v>175</v>
      </c>
      <c r="B34" s="4" t="s">
        <v>54</v>
      </c>
      <c r="C34" s="4" t="s">
        <v>54</v>
      </c>
    </row>
    <row r="35" spans="1:3">
      <c r="A35" s="3" t="s">
        <v>176</v>
      </c>
      <c r="B35" s="4" t="s">
        <v>54</v>
      </c>
      <c r="C35" s="4" t="s">
        <v>54</v>
      </c>
    </row>
    <row r="36" spans="1:3">
      <c r="A36" s="3" t="s">
        <v>177</v>
      </c>
      <c r="B36">
        <v>30454</v>
      </c>
      <c r="C36">
        <v>28721</v>
      </c>
    </row>
    <row r="37" spans="1:3">
      <c r="A37" s="3" t="s">
        <v>178</v>
      </c>
      <c r="B37">
        <v>16741</v>
      </c>
      <c r="C37">
        <v>16485</v>
      </c>
    </row>
    <row r="40" spans="1:3">
      <c r="A40" t="s">
        <v>45</v>
      </c>
      <c r="B40" s="2" t="s">
        <v>58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51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52</v>
      </c>
    </row>
    <row r="28" spans="1:6">
      <c r="B28" t="s">
        <v>53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1</v>
      </c>
      <c r="C30">
        <v>3</v>
      </c>
    </row>
    <row r="31" spans="1:6">
      <c r="A31" s="3" t="s">
        <v>38</v>
      </c>
      <c r="B31">
        <v>4</v>
      </c>
      <c r="C31">
        <v>2</v>
      </c>
    </row>
    <row r="32" spans="1:6">
      <c r="A32" s="3" t="s">
        <v>39</v>
      </c>
      <c r="B32">
        <v>3</v>
      </c>
      <c r="C32">
        <v>3</v>
      </c>
    </row>
    <row r="33" spans="1:3">
      <c r="A33" s="3" t="s">
        <v>40</v>
      </c>
      <c r="B33">
        <v>2</v>
      </c>
      <c r="C33">
        <v>2</v>
      </c>
    </row>
    <row r="34" spans="1:3">
      <c r="A34" s="3" t="s">
        <v>41</v>
      </c>
      <c r="B34" s="4" t="s">
        <v>54</v>
      </c>
      <c r="C34" s="4" t="s">
        <v>54</v>
      </c>
    </row>
    <row r="35" spans="1:3">
      <c r="A35" s="3" t="s">
        <v>42</v>
      </c>
      <c r="B35" s="4" t="s">
        <v>54</v>
      </c>
      <c r="C35" s="4" t="s">
        <v>54</v>
      </c>
    </row>
    <row r="36" spans="1:3">
      <c r="A36" s="3" t="s">
        <v>43</v>
      </c>
      <c r="B36">
        <v>6146</v>
      </c>
      <c r="C36">
        <v>5793</v>
      </c>
    </row>
    <row r="37" spans="1:3">
      <c r="A37" s="3" t="s">
        <v>44</v>
      </c>
      <c r="B37">
        <v>3384</v>
      </c>
      <c r="C37">
        <v>3285</v>
      </c>
    </row>
    <row r="40" spans="1:3">
      <c r="A40" t="s">
        <v>45</v>
      </c>
      <c r="B40" s="2" t="s">
        <v>55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9" workbookViewId="0">
      <selection activeCell="A30" sqref="A30:A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47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75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48</v>
      </c>
    </row>
    <row r="28" spans="1:6">
      <c r="A28" t="s">
        <v>179</v>
      </c>
      <c r="B28" t="s">
        <v>180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171</v>
      </c>
      <c r="B30">
        <v>1</v>
      </c>
      <c r="C30">
        <v>2</v>
      </c>
    </row>
    <row r="31" spans="1:6">
      <c r="A31" s="3" t="s">
        <v>172</v>
      </c>
      <c r="B31">
        <v>2</v>
      </c>
      <c r="C31">
        <v>2</v>
      </c>
    </row>
    <row r="32" spans="1:6">
      <c r="A32" s="3" t="s">
        <v>173</v>
      </c>
      <c r="B32">
        <v>2</v>
      </c>
      <c r="C32">
        <v>1</v>
      </c>
    </row>
    <row r="33" spans="1:3">
      <c r="A33" s="3" t="s">
        <v>174</v>
      </c>
      <c r="B33">
        <v>2</v>
      </c>
      <c r="C33">
        <v>2</v>
      </c>
    </row>
    <row r="34" spans="1:3">
      <c r="A34" s="3" t="s">
        <v>175</v>
      </c>
      <c r="B34">
        <v>51431</v>
      </c>
      <c r="C34">
        <v>52271</v>
      </c>
    </row>
    <row r="35" spans="1:3">
      <c r="A35" s="3" t="s">
        <v>176</v>
      </c>
      <c r="B35">
        <v>51786</v>
      </c>
      <c r="C35">
        <v>50146</v>
      </c>
    </row>
    <row r="36" spans="1:3">
      <c r="A36" s="3" t="s">
        <v>177</v>
      </c>
      <c r="B36">
        <v>855</v>
      </c>
      <c r="C36">
        <v>804</v>
      </c>
    </row>
    <row r="37" spans="1:3">
      <c r="A37" s="3" t="s">
        <v>178</v>
      </c>
      <c r="B37">
        <v>475</v>
      </c>
      <c r="C37">
        <v>455</v>
      </c>
    </row>
    <row r="40" spans="1:3">
      <c r="A40" t="s">
        <v>45</v>
      </c>
      <c r="B40" s="2" t="s">
        <v>50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1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B26" s="2" t="s">
        <v>34</v>
      </c>
    </row>
    <row r="28" spans="1:6">
      <c r="B28" t="s">
        <v>35</v>
      </c>
    </row>
    <row r="29" spans="1:6">
      <c r="A29" s="3" t="s">
        <v>36</v>
      </c>
      <c r="B29" s="3">
        <v>1</v>
      </c>
      <c r="C29" s="3">
        <v>2</v>
      </c>
    </row>
    <row r="30" spans="1:6">
      <c r="A30" s="3" t="s">
        <v>37</v>
      </c>
      <c r="B30">
        <v>2</v>
      </c>
      <c r="C30">
        <v>0</v>
      </c>
    </row>
    <row r="31" spans="1:6">
      <c r="A31" s="3" t="s">
        <v>38</v>
      </c>
      <c r="B31">
        <v>1</v>
      </c>
      <c r="C31">
        <v>1</v>
      </c>
    </row>
    <row r="32" spans="1:6">
      <c r="A32" s="3" t="s">
        <v>39</v>
      </c>
      <c r="B32">
        <v>1</v>
      </c>
      <c r="C32">
        <v>2</v>
      </c>
    </row>
    <row r="33" spans="1:3">
      <c r="A33" s="3" t="s">
        <v>40</v>
      </c>
      <c r="B33">
        <v>1</v>
      </c>
      <c r="C33">
        <v>1</v>
      </c>
    </row>
    <row r="34" spans="1:3">
      <c r="A34" s="3" t="s">
        <v>41</v>
      </c>
      <c r="B34">
        <v>3556</v>
      </c>
      <c r="C34">
        <v>3590</v>
      </c>
    </row>
    <row r="35" spans="1:3">
      <c r="A35" s="3" t="s">
        <v>42</v>
      </c>
      <c r="B35">
        <v>3520</v>
      </c>
      <c r="C35">
        <v>3429</v>
      </c>
    </row>
    <row r="36" spans="1:3">
      <c r="A36" s="3" t="s">
        <v>43</v>
      </c>
      <c r="B36">
        <v>55</v>
      </c>
      <c r="C36">
        <v>52</v>
      </c>
    </row>
    <row r="37" spans="1:3">
      <c r="A37" s="3" t="s">
        <v>44</v>
      </c>
      <c r="B37">
        <v>29</v>
      </c>
      <c r="C37">
        <v>29</v>
      </c>
    </row>
    <row r="40" spans="1:3">
      <c r="A40" t="s">
        <v>45</v>
      </c>
      <c r="B40" s="2" t="s">
        <v>46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6" workbookViewId="0">
      <selection activeCell="B34" sqref="B34"/>
    </sheetView>
  </sheetViews>
  <sheetFormatPr baseColWidth="10" defaultColWidth="8.83203125" defaultRowHeight="14" x14ac:dyDescent="0"/>
  <sheetData>
    <row r="1" spans="1:5">
      <c r="B1" t="s">
        <v>155</v>
      </c>
      <c r="C1" t="s">
        <v>156</v>
      </c>
      <c r="D1" t="s">
        <v>157</v>
      </c>
      <c r="E1" t="s">
        <v>158</v>
      </c>
    </row>
    <row r="2" spans="1:5">
      <c r="A2" t="s">
        <v>159</v>
      </c>
      <c r="B2">
        <v>1.0018</v>
      </c>
      <c r="C2">
        <v>1.0139</v>
      </c>
      <c r="D2">
        <v>1.0259</v>
      </c>
      <c r="E2">
        <v>1.0491999999999999</v>
      </c>
    </row>
    <row r="3" spans="1:5">
      <c r="A3" t="s">
        <v>160</v>
      </c>
      <c r="B3">
        <v>1.1777</v>
      </c>
      <c r="C3">
        <v>1.2327999999999999</v>
      </c>
      <c r="D3">
        <v>1.2799</v>
      </c>
      <c r="E3">
        <v>1.2799</v>
      </c>
    </row>
    <row r="4" spans="1:5">
      <c r="A4" t="s">
        <v>161</v>
      </c>
      <c r="B4">
        <v>1.0048999999999999</v>
      </c>
      <c r="C4">
        <v>1.0143</v>
      </c>
      <c r="D4">
        <v>1.0190999999999999</v>
      </c>
      <c r="E4">
        <v>1.0306999999999999</v>
      </c>
    </row>
    <row r="5" spans="1:5">
      <c r="A5" t="s">
        <v>162</v>
      </c>
      <c r="B5">
        <v>0.99839999999999995</v>
      </c>
      <c r="C5">
        <v>1.0288999999999999</v>
      </c>
      <c r="D5">
        <v>1.0488999999999999</v>
      </c>
      <c r="E5">
        <v>1.0891999999999999</v>
      </c>
    </row>
    <row r="6" spans="1:5">
      <c r="A6" t="s">
        <v>163</v>
      </c>
      <c r="B6">
        <v>0.99209999999999998</v>
      </c>
      <c r="C6">
        <v>1.0007999999999999</v>
      </c>
      <c r="D6">
        <v>1.0085999999999999</v>
      </c>
      <c r="E6">
        <v>1.0301</v>
      </c>
    </row>
    <row r="7" spans="1:5">
      <c r="A7" t="s">
        <v>164</v>
      </c>
      <c r="B7">
        <v>1.0044</v>
      </c>
      <c r="C7">
        <v>1.0201</v>
      </c>
      <c r="D7">
        <v>1.0330999999999999</v>
      </c>
      <c r="E7">
        <v>1.0626</v>
      </c>
    </row>
    <row r="8" spans="1:5">
      <c r="A8" t="s">
        <v>165</v>
      </c>
      <c r="B8">
        <v>1.0033000000000001</v>
      </c>
      <c r="C8">
        <v>1.0226999999999999</v>
      </c>
      <c r="D8">
        <v>1.0406</v>
      </c>
      <c r="E8">
        <v>1.0699000000000001</v>
      </c>
    </row>
    <row r="9" spans="1:5">
      <c r="A9" t="s">
        <v>166</v>
      </c>
      <c r="B9">
        <v>1.0608</v>
      </c>
      <c r="C9">
        <v>1.1164000000000001</v>
      </c>
      <c r="D9">
        <v>1.1578999999999999</v>
      </c>
      <c r="E9">
        <v>1.2172000000000001</v>
      </c>
    </row>
    <row r="10" spans="1:5">
      <c r="A10" t="s">
        <v>167</v>
      </c>
      <c r="B10">
        <v>1.1417999999999999</v>
      </c>
      <c r="C10">
        <v>1.1971000000000001</v>
      </c>
      <c r="D10">
        <v>1.2136</v>
      </c>
      <c r="E10">
        <v>1.2129000000000001</v>
      </c>
    </row>
    <row r="11" spans="1:5">
      <c r="A11" t="s">
        <v>168</v>
      </c>
      <c r="B11">
        <v>1.0053000000000001</v>
      </c>
      <c r="C11">
        <v>1.0357000000000001</v>
      </c>
      <c r="D11">
        <v>1.052</v>
      </c>
      <c r="E11">
        <v>1.0952999999999999</v>
      </c>
    </row>
    <row r="12" spans="1:5">
      <c r="A12" t="s">
        <v>169</v>
      </c>
      <c r="B12">
        <v>1.0430999999999999</v>
      </c>
      <c r="C12">
        <v>1.0981000000000001</v>
      </c>
      <c r="D12">
        <v>1.1337999999999999</v>
      </c>
      <c r="E12">
        <v>1.1872</v>
      </c>
    </row>
    <row r="13" spans="1:5">
      <c r="A13" t="s">
        <v>170</v>
      </c>
      <c r="B13">
        <v>1.1517999999999999</v>
      </c>
      <c r="C13">
        <v>1.1958</v>
      </c>
      <c r="D13">
        <v>1.2004999999999999</v>
      </c>
      <c r="E13">
        <v>1.2019</v>
      </c>
    </row>
    <row r="16" spans="1:5">
      <c r="B16" t="s">
        <v>156</v>
      </c>
      <c r="C16" t="s">
        <v>157</v>
      </c>
      <c r="D16" t="s">
        <v>158</v>
      </c>
    </row>
    <row r="17" spans="1:4">
      <c r="A17" t="s">
        <v>159</v>
      </c>
      <c r="B17">
        <f>C2-B2</f>
        <v>1.21E-2</v>
      </c>
      <c r="C17">
        <f>D2-B2</f>
        <v>2.410000000000001E-2</v>
      </c>
      <c r="D17">
        <f>E2-B2</f>
        <v>4.7399999999999887E-2</v>
      </c>
    </row>
    <row r="18" spans="1:4">
      <c r="A18" t="s">
        <v>160</v>
      </c>
      <c r="B18">
        <f t="shared" ref="B18:B28" si="0">C3-B3</f>
        <v>5.5099999999999927E-2</v>
      </c>
      <c r="C18">
        <f t="shared" ref="C18:C28" si="1">D3-B3</f>
        <v>0.10220000000000007</v>
      </c>
      <c r="D18">
        <f t="shared" ref="D18:D28" si="2">E3-B3</f>
        <v>0.10220000000000007</v>
      </c>
    </row>
    <row r="19" spans="1:4">
      <c r="A19" t="s">
        <v>161</v>
      </c>
      <c r="B19">
        <f t="shared" si="0"/>
        <v>9.400000000000075E-3</v>
      </c>
      <c r="C19">
        <f t="shared" si="1"/>
        <v>1.419999999999999E-2</v>
      </c>
      <c r="D19">
        <f t="shared" si="2"/>
        <v>2.5800000000000045E-2</v>
      </c>
    </row>
    <row r="20" spans="1:4">
      <c r="A20" t="s">
        <v>162</v>
      </c>
      <c r="B20">
        <f t="shared" si="0"/>
        <v>3.0499999999999972E-2</v>
      </c>
      <c r="C20">
        <f t="shared" si="1"/>
        <v>5.0499999999999989E-2</v>
      </c>
      <c r="D20">
        <f t="shared" si="2"/>
        <v>9.0799999999999992E-2</v>
      </c>
    </row>
    <row r="21" spans="1:4">
      <c r="A21" t="s">
        <v>163</v>
      </c>
      <c r="B21">
        <f t="shared" si="0"/>
        <v>8.69999999999993E-3</v>
      </c>
      <c r="C21">
        <f t="shared" si="1"/>
        <v>1.6499999999999959E-2</v>
      </c>
      <c r="D21">
        <f t="shared" si="2"/>
        <v>3.8000000000000034E-2</v>
      </c>
    </row>
    <row r="22" spans="1:4">
      <c r="A22" t="s">
        <v>164</v>
      </c>
      <c r="B22">
        <f t="shared" si="0"/>
        <v>1.5700000000000047E-2</v>
      </c>
      <c r="C22">
        <f t="shared" si="1"/>
        <v>2.8699999999999948E-2</v>
      </c>
      <c r="D22">
        <f t="shared" si="2"/>
        <v>5.8200000000000029E-2</v>
      </c>
    </row>
    <row r="23" spans="1:4">
      <c r="A23" t="s">
        <v>165</v>
      </c>
      <c r="B23">
        <f t="shared" si="0"/>
        <v>1.9399999999999862E-2</v>
      </c>
      <c r="C23">
        <f t="shared" si="1"/>
        <v>3.7299999999999889E-2</v>
      </c>
      <c r="D23">
        <f t="shared" si="2"/>
        <v>6.6599999999999993E-2</v>
      </c>
    </row>
    <row r="24" spans="1:4">
      <c r="A24" t="s">
        <v>166</v>
      </c>
      <c r="B24">
        <f t="shared" si="0"/>
        <v>5.5600000000000094E-2</v>
      </c>
      <c r="C24">
        <f t="shared" si="1"/>
        <v>9.7099999999999964E-2</v>
      </c>
      <c r="D24">
        <f t="shared" si="2"/>
        <v>0.15640000000000009</v>
      </c>
    </row>
    <row r="25" spans="1:4">
      <c r="A25" t="s">
        <v>167</v>
      </c>
      <c r="B25">
        <f t="shared" si="0"/>
        <v>5.5300000000000127E-2</v>
      </c>
      <c r="C25">
        <f t="shared" si="1"/>
        <v>7.1800000000000086E-2</v>
      </c>
      <c r="D25">
        <f t="shared" si="2"/>
        <v>7.1100000000000163E-2</v>
      </c>
    </row>
    <row r="26" spans="1:4">
      <c r="A26" t="s">
        <v>168</v>
      </c>
      <c r="B26">
        <f t="shared" si="0"/>
        <v>3.0399999999999983E-2</v>
      </c>
      <c r="C26">
        <f t="shared" si="1"/>
        <v>4.6699999999999964E-2</v>
      </c>
      <c r="D26">
        <f t="shared" si="2"/>
        <v>8.9999999999999858E-2</v>
      </c>
    </row>
    <row r="27" spans="1:4">
      <c r="A27" t="s">
        <v>169</v>
      </c>
      <c r="B27">
        <f t="shared" si="0"/>
        <v>5.500000000000016E-2</v>
      </c>
      <c r="C27">
        <f t="shared" si="1"/>
        <v>9.0700000000000003E-2</v>
      </c>
      <c r="D27">
        <f t="shared" si="2"/>
        <v>0.14410000000000012</v>
      </c>
    </row>
    <row r="28" spans="1:4">
      <c r="A28" t="s">
        <v>170</v>
      </c>
      <c r="B28">
        <f t="shared" si="0"/>
        <v>4.4000000000000039E-2</v>
      </c>
      <c r="C28">
        <f t="shared" si="1"/>
        <v>4.8699999999999966E-2</v>
      </c>
      <c r="D28">
        <f t="shared" si="2"/>
        <v>5.0100000000000033E-2</v>
      </c>
    </row>
    <row r="30" spans="1:4">
      <c r="B30" t="s">
        <v>156</v>
      </c>
      <c r="C30" t="s">
        <v>157</v>
      </c>
      <c r="D30" t="s">
        <v>158</v>
      </c>
    </row>
    <row r="31" spans="1:4">
      <c r="A31" t="s">
        <v>159</v>
      </c>
      <c r="B31">
        <f>B17*1000</f>
        <v>12.1</v>
      </c>
      <c r="C31">
        <f t="shared" ref="C31:D31" si="3">C17*1000</f>
        <v>24.100000000000009</v>
      </c>
      <c r="D31">
        <f t="shared" si="3"/>
        <v>47.399999999999885</v>
      </c>
    </row>
    <row r="32" spans="1:4">
      <c r="A32" t="s">
        <v>160</v>
      </c>
      <c r="B32">
        <f t="shared" ref="B32:D32" si="4">B18*1000</f>
        <v>55.099999999999923</v>
      </c>
      <c r="C32">
        <f t="shared" si="4"/>
        <v>102.20000000000007</v>
      </c>
      <c r="D32">
        <f t="shared" si="4"/>
        <v>102.20000000000007</v>
      </c>
    </row>
    <row r="33" spans="1:4">
      <c r="A33" t="s">
        <v>161</v>
      </c>
      <c r="B33">
        <f t="shared" ref="B33:D33" si="5">B19*1000</f>
        <v>9.400000000000075</v>
      </c>
      <c r="C33">
        <f t="shared" si="5"/>
        <v>14.19999999999999</v>
      </c>
      <c r="D33">
        <f t="shared" si="5"/>
        <v>25.800000000000047</v>
      </c>
    </row>
    <row r="34" spans="1:4">
      <c r="A34" t="s">
        <v>162</v>
      </c>
      <c r="B34">
        <f t="shared" ref="B34:D34" si="6">B20*1000</f>
        <v>30.499999999999972</v>
      </c>
      <c r="C34">
        <f t="shared" si="6"/>
        <v>50.499999999999986</v>
      </c>
      <c r="D34">
        <f t="shared" si="6"/>
        <v>90.8</v>
      </c>
    </row>
    <row r="35" spans="1:4">
      <c r="A35" t="s">
        <v>163</v>
      </c>
      <c r="B35">
        <f t="shared" ref="B35:D35" si="7">B21*1000</f>
        <v>8.69999999999993</v>
      </c>
      <c r="C35">
        <f t="shared" si="7"/>
        <v>16.499999999999957</v>
      </c>
      <c r="D35">
        <f t="shared" si="7"/>
        <v>38.000000000000036</v>
      </c>
    </row>
    <row r="36" spans="1:4">
      <c r="A36" t="s">
        <v>164</v>
      </c>
      <c r="B36">
        <f t="shared" ref="B36:D36" si="8">B22*1000</f>
        <v>15.700000000000047</v>
      </c>
      <c r="C36">
        <f t="shared" si="8"/>
        <v>28.699999999999946</v>
      </c>
      <c r="D36">
        <f t="shared" si="8"/>
        <v>58.200000000000031</v>
      </c>
    </row>
    <row r="37" spans="1:4">
      <c r="A37" t="s">
        <v>165</v>
      </c>
      <c r="B37">
        <f t="shared" ref="B37:D37" si="9">B23*1000</f>
        <v>19.399999999999864</v>
      </c>
      <c r="C37">
        <f t="shared" si="9"/>
        <v>37.299999999999891</v>
      </c>
      <c r="D37">
        <f t="shared" si="9"/>
        <v>66.599999999999994</v>
      </c>
    </row>
    <row r="38" spans="1:4">
      <c r="A38" t="s">
        <v>166</v>
      </c>
      <c r="B38">
        <f t="shared" ref="B38:D38" si="10">B24*1000</f>
        <v>55.600000000000094</v>
      </c>
      <c r="C38">
        <f t="shared" si="10"/>
        <v>97.099999999999966</v>
      </c>
      <c r="D38">
        <f t="shared" si="10"/>
        <v>156.40000000000009</v>
      </c>
    </row>
    <row r="39" spans="1:4">
      <c r="A39" t="s">
        <v>167</v>
      </c>
      <c r="B39">
        <f t="shared" ref="B39:D39" si="11">B25*1000</f>
        <v>55.300000000000125</v>
      </c>
      <c r="C39">
        <f t="shared" si="11"/>
        <v>71.800000000000082</v>
      </c>
      <c r="D39">
        <f t="shared" si="11"/>
        <v>71.100000000000165</v>
      </c>
    </row>
    <row r="40" spans="1:4">
      <c r="A40" t="s">
        <v>168</v>
      </c>
      <c r="B40">
        <f t="shared" ref="B40:D40" si="12">B26*1000</f>
        <v>30.399999999999984</v>
      </c>
      <c r="C40">
        <f t="shared" si="12"/>
        <v>46.69999999999996</v>
      </c>
      <c r="D40">
        <f t="shared" si="12"/>
        <v>89.999999999999858</v>
      </c>
    </row>
    <row r="41" spans="1:4">
      <c r="A41" t="s">
        <v>169</v>
      </c>
      <c r="B41">
        <f t="shared" ref="B41:D41" si="13">B27*1000</f>
        <v>55.000000000000156</v>
      </c>
      <c r="C41">
        <f t="shared" si="13"/>
        <v>90.7</v>
      </c>
      <c r="D41">
        <f t="shared" si="13"/>
        <v>144.10000000000011</v>
      </c>
    </row>
    <row r="42" spans="1:4">
      <c r="A42" t="s">
        <v>170</v>
      </c>
      <c r="B42">
        <f t="shared" ref="B42:D42" si="14">B28*1000</f>
        <v>44.000000000000043</v>
      </c>
      <c r="C42">
        <f t="shared" si="14"/>
        <v>48.699999999999967</v>
      </c>
      <c r="D42">
        <f t="shared" si="14"/>
        <v>50.100000000000037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146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147</v>
      </c>
    </row>
    <row r="29" spans="1:6">
      <c r="B29" t="s">
        <v>132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37</v>
      </c>
      <c r="B31">
        <v>54755</v>
      </c>
      <c r="C31">
        <v>18929</v>
      </c>
    </row>
    <row r="32" spans="1:6">
      <c r="A32" s="3" t="s">
        <v>38</v>
      </c>
      <c r="B32" s="4" t="s">
        <v>54</v>
      </c>
      <c r="C32" s="4" t="s">
        <v>54</v>
      </c>
    </row>
    <row r="33" spans="1:3">
      <c r="A33" s="3" t="s">
        <v>39</v>
      </c>
      <c r="B33" s="4" t="s">
        <v>54</v>
      </c>
      <c r="C33" s="4" t="s">
        <v>54</v>
      </c>
    </row>
    <row r="34" spans="1:3">
      <c r="A34" s="3" t="s">
        <v>40</v>
      </c>
      <c r="B34" s="4" t="s">
        <v>54</v>
      </c>
      <c r="C34" s="4" t="s">
        <v>54</v>
      </c>
    </row>
    <row r="35" spans="1:3">
      <c r="A35" s="3" t="s">
        <v>41</v>
      </c>
      <c r="B35" s="4" t="s">
        <v>54</v>
      </c>
      <c r="C35" s="4" t="s">
        <v>54</v>
      </c>
    </row>
    <row r="38" spans="1:3">
      <c r="A38" t="s">
        <v>45</v>
      </c>
      <c r="B38" s="2" t="s">
        <v>148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142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143</v>
      </c>
    </row>
    <row r="29" spans="1:6">
      <c r="B29" t="s">
        <v>144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37</v>
      </c>
      <c r="B31">
        <v>4889</v>
      </c>
      <c r="C31">
        <v>1661</v>
      </c>
    </row>
    <row r="32" spans="1:6">
      <c r="A32" s="3" t="s">
        <v>38</v>
      </c>
      <c r="B32" s="4" t="s">
        <v>54</v>
      </c>
      <c r="C32" s="4" t="s">
        <v>54</v>
      </c>
    </row>
    <row r="33" spans="1:3">
      <c r="A33" s="3" t="s">
        <v>39</v>
      </c>
      <c r="B33" s="4" t="s">
        <v>54</v>
      </c>
      <c r="C33" s="4" t="s">
        <v>54</v>
      </c>
    </row>
    <row r="34" spans="1:3">
      <c r="A34" s="3" t="s">
        <v>40</v>
      </c>
      <c r="B34" s="4" t="s">
        <v>54</v>
      </c>
      <c r="C34" s="4" t="s">
        <v>54</v>
      </c>
    </row>
    <row r="35" spans="1:3">
      <c r="A35" s="3" t="s">
        <v>41</v>
      </c>
      <c r="B35" s="4" t="s">
        <v>54</v>
      </c>
      <c r="C35" s="4" t="s">
        <v>54</v>
      </c>
    </row>
    <row r="38" spans="1:3">
      <c r="A38" t="s">
        <v>45</v>
      </c>
      <c r="B38" s="2" t="s">
        <v>145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8" workbookViewId="0">
      <selection activeCell="A29" sqref="A29:C35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138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125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139</v>
      </c>
    </row>
    <row r="29" spans="1:6">
      <c r="A29" t="s">
        <v>191</v>
      </c>
      <c r="B29" t="s">
        <v>182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192</v>
      </c>
      <c r="B31">
        <v>1238</v>
      </c>
      <c r="C31">
        <v>409</v>
      </c>
    </row>
    <row r="32" spans="1:6">
      <c r="A32" s="3" t="s">
        <v>193</v>
      </c>
      <c r="B32" s="4" t="s">
        <v>54</v>
      </c>
      <c r="C32" s="4" t="s">
        <v>54</v>
      </c>
    </row>
    <row r="33" spans="1:3">
      <c r="A33" s="3" t="s">
        <v>194</v>
      </c>
      <c r="B33" s="4" t="s">
        <v>54</v>
      </c>
      <c r="C33" s="4" t="s">
        <v>54</v>
      </c>
    </row>
    <row r="34" spans="1:3">
      <c r="A34" s="3" t="s">
        <v>195</v>
      </c>
      <c r="B34" s="4" t="s">
        <v>54</v>
      </c>
      <c r="C34" s="4" t="s">
        <v>54</v>
      </c>
    </row>
    <row r="35" spans="1:3">
      <c r="A35" s="3" t="s">
        <v>196</v>
      </c>
      <c r="B35" s="4" t="s">
        <v>54</v>
      </c>
      <c r="C35" s="4" t="s">
        <v>54</v>
      </c>
    </row>
    <row r="38" spans="1:3">
      <c r="A38" t="s">
        <v>45</v>
      </c>
      <c r="B38" s="2" t="s">
        <v>141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6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134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135</v>
      </c>
    </row>
    <row r="29" spans="1:6">
      <c r="B29" t="s">
        <v>136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37</v>
      </c>
      <c r="B31">
        <v>246</v>
      </c>
      <c r="C31">
        <v>85</v>
      </c>
    </row>
    <row r="32" spans="1:6">
      <c r="A32" s="3" t="s">
        <v>38</v>
      </c>
      <c r="B32" s="4" t="s">
        <v>54</v>
      </c>
      <c r="C32" s="4" t="s">
        <v>54</v>
      </c>
    </row>
    <row r="33" spans="1:3">
      <c r="A33" s="3" t="s">
        <v>39</v>
      </c>
      <c r="B33" s="4" t="s">
        <v>54</v>
      </c>
      <c r="C33" s="4" t="s">
        <v>54</v>
      </c>
    </row>
    <row r="34" spans="1:3">
      <c r="A34" s="3" t="s">
        <v>40</v>
      </c>
      <c r="B34" s="4" t="s">
        <v>54</v>
      </c>
      <c r="C34" s="4" t="s">
        <v>54</v>
      </c>
    </row>
    <row r="35" spans="1:3">
      <c r="A35" s="3" t="s">
        <v>41</v>
      </c>
      <c r="B35" s="4" t="s">
        <v>54</v>
      </c>
      <c r="C35" s="4" t="s">
        <v>54</v>
      </c>
    </row>
    <row r="38" spans="1:3">
      <c r="A38" t="s">
        <v>45</v>
      </c>
      <c r="B38" s="2" t="s">
        <v>137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0" workbookViewId="0">
      <selection activeCell="A31" sqref="A31:A35"/>
    </sheetView>
  </sheetViews>
  <sheetFormatPr baseColWidth="10" defaultColWidth="8.83203125" defaultRowHeight="14" x14ac:dyDescent="0"/>
  <cols>
    <col min="1" max="1" width="12.1640625" customWidth="1"/>
  </cols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130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75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131</v>
      </c>
    </row>
    <row r="29" spans="1:6">
      <c r="A29" t="s">
        <v>179</v>
      </c>
      <c r="B29" t="s">
        <v>182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192</v>
      </c>
      <c r="B31">
        <v>33</v>
      </c>
      <c r="C31">
        <v>11</v>
      </c>
    </row>
    <row r="32" spans="1:6">
      <c r="A32" s="3" t="s">
        <v>193</v>
      </c>
      <c r="B32">
        <v>39844</v>
      </c>
      <c r="C32">
        <v>38129</v>
      </c>
    </row>
    <row r="33" spans="1:3">
      <c r="A33" s="3" t="s">
        <v>194</v>
      </c>
      <c r="B33">
        <v>34985</v>
      </c>
      <c r="C33">
        <v>34538</v>
      </c>
    </row>
    <row r="34" spans="1:3">
      <c r="A34" s="3" t="s">
        <v>195</v>
      </c>
      <c r="B34">
        <v>43029</v>
      </c>
      <c r="C34">
        <v>43582</v>
      </c>
    </row>
    <row r="35" spans="1:3">
      <c r="A35" s="3" t="s">
        <v>196</v>
      </c>
      <c r="B35">
        <v>39781</v>
      </c>
      <c r="C35">
        <v>40253</v>
      </c>
    </row>
    <row r="38" spans="1:3">
      <c r="A38" t="s">
        <v>45</v>
      </c>
      <c r="B38" s="2" t="s">
        <v>133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8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124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125</v>
      </c>
      <c r="E26" t="s">
        <v>126</v>
      </c>
    </row>
    <row r="27" spans="1:6">
      <c r="A27" t="s">
        <v>33</v>
      </c>
      <c r="B27" s="2" t="s">
        <v>127</v>
      </c>
    </row>
    <row r="29" spans="1:6">
      <c r="B29" t="s">
        <v>128</v>
      </c>
    </row>
    <row r="30" spans="1:6">
      <c r="A30" s="3" t="s">
        <v>36</v>
      </c>
      <c r="B30" s="3">
        <v>1</v>
      </c>
      <c r="C30" s="3">
        <v>2</v>
      </c>
    </row>
    <row r="31" spans="1:6">
      <c r="A31" s="3" t="s">
        <v>37</v>
      </c>
      <c r="B31">
        <v>3</v>
      </c>
      <c r="C31">
        <v>1</v>
      </c>
    </row>
    <row r="32" spans="1:6">
      <c r="A32" s="3" t="s">
        <v>38</v>
      </c>
      <c r="B32">
        <v>2278</v>
      </c>
      <c r="C32">
        <v>2170</v>
      </c>
    </row>
    <row r="33" spans="1:3">
      <c r="A33" s="3" t="s">
        <v>39</v>
      </c>
      <c r="B33">
        <v>1952</v>
      </c>
      <c r="C33">
        <v>1935</v>
      </c>
    </row>
    <row r="34" spans="1:3">
      <c r="A34" s="3" t="s">
        <v>40</v>
      </c>
      <c r="B34">
        <v>2521</v>
      </c>
      <c r="C34">
        <v>2561</v>
      </c>
    </row>
    <row r="35" spans="1:3">
      <c r="A35" s="3" t="s">
        <v>41</v>
      </c>
      <c r="B35">
        <v>2266</v>
      </c>
      <c r="C35">
        <v>2299</v>
      </c>
    </row>
    <row r="38" spans="1:3">
      <c r="A38" t="s">
        <v>45</v>
      </c>
      <c r="B38" s="2" t="s">
        <v>129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69"/>
  <sheetViews>
    <sheetView topLeftCell="A31" workbookViewId="0">
      <selection activeCell="M54" sqref="M54:M61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41953</v>
      </c>
    </row>
    <row r="6" spans="1:9">
      <c r="A6" t="s">
        <v>8</v>
      </c>
      <c r="B6" s="2" t="s">
        <v>121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69</v>
      </c>
    </row>
    <row r="17" spans="1:74">
      <c r="A17" t="s">
        <v>70</v>
      </c>
      <c r="E17">
        <v>240</v>
      </c>
      <c r="F17" t="s">
        <v>21</v>
      </c>
    </row>
    <row r="18" spans="1:74">
      <c r="A18" t="s">
        <v>71</v>
      </c>
      <c r="E18">
        <v>600</v>
      </c>
      <c r="F18" t="s">
        <v>21</v>
      </c>
    </row>
    <row r="19" spans="1:74">
      <c r="A19" t="s">
        <v>72</v>
      </c>
      <c r="E19">
        <v>5</v>
      </c>
      <c r="F19" t="s">
        <v>21</v>
      </c>
    </row>
    <row r="20" spans="1:74">
      <c r="A20" t="s">
        <v>73</v>
      </c>
      <c r="E20">
        <v>73</v>
      </c>
    </row>
    <row r="21" spans="1:74">
      <c r="A21" t="s">
        <v>74</v>
      </c>
      <c r="E21" t="s">
        <v>75</v>
      </c>
    </row>
    <row r="22" spans="1:74">
      <c r="A22" t="s">
        <v>76</v>
      </c>
      <c r="E22" t="s">
        <v>77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33</v>
      </c>
      <c r="B25" s="2" t="s">
        <v>122</v>
      </c>
    </row>
    <row r="27" spans="1:74">
      <c r="B27" t="s">
        <v>103</v>
      </c>
    </row>
    <row r="28" spans="1:74">
      <c r="A28" s="3" t="s">
        <v>79</v>
      </c>
      <c r="B28" s="3">
        <v>240</v>
      </c>
      <c r="C28" s="3">
        <v>245</v>
      </c>
      <c r="D28" s="3">
        <v>250</v>
      </c>
      <c r="E28" s="3">
        <v>255</v>
      </c>
      <c r="F28" s="3">
        <v>260</v>
      </c>
      <c r="G28" s="3">
        <v>265</v>
      </c>
      <c r="H28" s="3">
        <v>270</v>
      </c>
      <c r="I28" s="3">
        <v>275</v>
      </c>
      <c r="J28" s="3">
        <v>280</v>
      </c>
      <c r="K28" s="3">
        <v>285</v>
      </c>
      <c r="L28" s="3">
        <v>290</v>
      </c>
      <c r="M28" s="3">
        <v>295</v>
      </c>
      <c r="N28" s="3">
        <v>300</v>
      </c>
      <c r="O28" s="3">
        <v>305</v>
      </c>
      <c r="P28" s="3">
        <v>310</v>
      </c>
      <c r="Q28" s="3">
        <v>315</v>
      </c>
      <c r="R28" s="3">
        <v>320</v>
      </c>
      <c r="S28" s="3">
        <v>325</v>
      </c>
      <c r="T28" s="3">
        <v>330</v>
      </c>
      <c r="U28" s="3">
        <v>335</v>
      </c>
      <c r="V28" s="3">
        <v>340</v>
      </c>
      <c r="W28" s="3">
        <v>345</v>
      </c>
      <c r="X28" s="3">
        <v>350</v>
      </c>
      <c r="Y28" s="3">
        <v>355</v>
      </c>
      <c r="Z28" s="3">
        <v>360</v>
      </c>
      <c r="AA28" s="3">
        <v>365</v>
      </c>
      <c r="AB28" s="3">
        <v>370</v>
      </c>
      <c r="AC28" s="3">
        <v>375</v>
      </c>
      <c r="AD28" s="3">
        <v>380</v>
      </c>
      <c r="AE28" s="3">
        <v>385</v>
      </c>
      <c r="AF28" s="3">
        <v>390</v>
      </c>
      <c r="AG28" s="3">
        <v>395</v>
      </c>
      <c r="AH28" s="3">
        <v>400</v>
      </c>
      <c r="AI28" s="3">
        <v>405</v>
      </c>
      <c r="AJ28" s="3">
        <v>410</v>
      </c>
      <c r="AK28" s="3">
        <v>415</v>
      </c>
      <c r="AL28" s="3">
        <v>420</v>
      </c>
      <c r="AM28" s="3">
        <v>425</v>
      </c>
      <c r="AN28" s="3">
        <v>430</v>
      </c>
      <c r="AO28" s="3">
        <v>435</v>
      </c>
      <c r="AP28" s="3">
        <v>440</v>
      </c>
      <c r="AQ28" s="3">
        <v>445</v>
      </c>
      <c r="AR28" s="3">
        <v>450</v>
      </c>
      <c r="AS28" s="3">
        <v>455</v>
      </c>
      <c r="AT28" s="3">
        <v>460</v>
      </c>
      <c r="AU28" s="3">
        <v>465</v>
      </c>
      <c r="AV28" s="3">
        <v>470</v>
      </c>
      <c r="AW28" s="3">
        <v>475</v>
      </c>
      <c r="AX28" s="3">
        <v>480</v>
      </c>
      <c r="AY28" s="3">
        <v>485</v>
      </c>
      <c r="AZ28" s="3">
        <v>490</v>
      </c>
      <c r="BA28" s="3">
        <v>495</v>
      </c>
      <c r="BB28" s="3">
        <v>500</v>
      </c>
      <c r="BC28" s="3">
        <v>505</v>
      </c>
      <c r="BD28" s="3">
        <v>510</v>
      </c>
      <c r="BE28" s="3">
        <v>515</v>
      </c>
      <c r="BF28" s="3">
        <v>520</v>
      </c>
      <c r="BG28" s="3">
        <v>525</v>
      </c>
      <c r="BH28" s="3">
        <v>530</v>
      </c>
      <c r="BI28" s="3">
        <v>535</v>
      </c>
      <c r="BJ28" s="3">
        <v>540</v>
      </c>
      <c r="BK28" s="3">
        <v>545</v>
      </c>
      <c r="BL28" s="3">
        <v>550</v>
      </c>
      <c r="BM28" s="3">
        <v>555</v>
      </c>
      <c r="BN28" s="3">
        <v>560</v>
      </c>
      <c r="BO28" s="3">
        <v>565</v>
      </c>
      <c r="BP28" s="3">
        <v>570</v>
      </c>
      <c r="BQ28" s="3">
        <v>575</v>
      </c>
      <c r="BR28" s="3">
        <v>580</v>
      </c>
      <c r="BS28" s="3">
        <v>585</v>
      </c>
      <c r="BT28" s="3">
        <v>590</v>
      </c>
      <c r="BU28" s="3">
        <v>595</v>
      </c>
      <c r="BV28" s="3">
        <v>600</v>
      </c>
    </row>
    <row r="29" spans="1:74">
      <c r="A29" s="3" t="s">
        <v>80</v>
      </c>
      <c r="B29">
        <v>8.2599997520446777E-2</v>
      </c>
      <c r="C29">
        <v>7.9400002956390381E-2</v>
      </c>
      <c r="D29">
        <v>7.6899997889995575E-2</v>
      </c>
      <c r="E29">
        <v>7.3899999260902405E-2</v>
      </c>
      <c r="F29">
        <v>7.1199998259544373E-2</v>
      </c>
      <c r="G29">
        <v>6.9099999964237213E-2</v>
      </c>
      <c r="H29">
        <v>6.7100003361701965E-2</v>
      </c>
      <c r="I29">
        <v>6.4400002360343933E-2</v>
      </c>
      <c r="J29">
        <v>6.2300000339746475E-2</v>
      </c>
      <c r="K29">
        <v>6.1099998652935028E-2</v>
      </c>
      <c r="L29">
        <v>5.9900000691413879E-2</v>
      </c>
      <c r="M29">
        <v>5.8299999684095383E-2</v>
      </c>
      <c r="N29">
        <v>5.7300001382827759E-2</v>
      </c>
      <c r="O29">
        <v>5.6600000709295273E-2</v>
      </c>
      <c r="P29">
        <v>5.6099999696016312E-2</v>
      </c>
      <c r="Q29">
        <v>5.559999868273735E-2</v>
      </c>
      <c r="R29">
        <v>5.4499998688697815E-2</v>
      </c>
      <c r="S29">
        <v>5.4499998688697815E-2</v>
      </c>
      <c r="T29">
        <v>5.3700000047683716E-2</v>
      </c>
      <c r="U29">
        <v>5.2499998360872269E-2</v>
      </c>
      <c r="V29">
        <v>5.2900001406669617E-2</v>
      </c>
      <c r="W29">
        <v>5.2200000733137131E-2</v>
      </c>
      <c r="X29">
        <v>5.1500000059604645E-2</v>
      </c>
      <c r="Y29">
        <v>5.0700001418590546E-2</v>
      </c>
      <c r="Z29">
        <v>5.0700001418590546E-2</v>
      </c>
      <c r="AA29">
        <v>4.9899999052286148E-2</v>
      </c>
      <c r="AB29">
        <v>5.000000074505806E-2</v>
      </c>
      <c r="AC29">
        <v>4.9699999392032623E-2</v>
      </c>
      <c r="AD29">
        <v>4.9100000411272049E-2</v>
      </c>
      <c r="AE29">
        <v>4.8799999058246613E-2</v>
      </c>
      <c r="AF29">
        <v>4.8099998384714127E-2</v>
      </c>
      <c r="AG29">
        <v>4.8200000077486038E-2</v>
      </c>
      <c r="AH29">
        <v>4.7200001776218414E-2</v>
      </c>
      <c r="AI29">
        <v>4.7200001776218414E-2</v>
      </c>
      <c r="AJ29">
        <v>4.7200001776218414E-2</v>
      </c>
      <c r="AK29">
        <v>4.6599999070167542E-2</v>
      </c>
      <c r="AL29">
        <v>4.6199999749660492E-2</v>
      </c>
      <c r="AM29">
        <v>4.5899998396635056E-2</v>
      </c>
      <c r="AN29">
        <v>4.5499999076128006E-2</v>
      </c>
      <c r="AO29">
        <v>4.5400001108646393E-2</v>
      </c>
      <c r="AP29">
        <v>4.5000001788139343E-2</v>
      </c>
      <c r="AQ29">
        <v>4.479999840259552E-2</v>
      </c>
      <c r="AR29">
        <v>4.4700000435113907E-2</v>
      </c>
      <c r="AS29">
        <v>4.4199999421834946E-2</v>
      </c>
      <c r="AT29">
        <v>4.3999999761581421E-2</v>
      </c>
      <c r="AU29">
        <v>4.3999999761581421E-2</v>
      </c>
      <c r="AV29">
        <v>4.349999874830246E-2</v>
      </c>
      <c r="AW29">
        <v>4.3299999088048935E-2</v>
      </c>
      <c r="AX29">
        <v>4.2899999767541885E-2</v>
      </c>
      <c r="AY29">
        <v>4.2399998754262924E-2</v>
      </c>
      <c r="AZ29">
        <v>4.2399998754262924E-2</v>
      </c>
      <c r="BA29">
        <v>4.1999999433755875E-2</v>
      </c>
      <c r="BB29">
        <v>4.2100001126527786E-2</v>
      </c>
      <c r="BC29">
        <v>4.1999999433755875E-2</v>
      </c>
      <c r="BD29">
        <v>4.179999977350235E-2</v>
      </c>
      <c r="BE29">
        <v>4.14000004529953E-2</v>
      </c>
      <c r="BF29">
        <v>4.1499998420476913E-2</v>
      </c>
      <c r="BG29">
        <v>4.1099999099969864E-2</v>
      </c>
      <c r="BH29">
        <v>4.0699999779462814E-2</v>
      </c>
      <c r="BI29">
        <v>4.0800001472234726E-2</v>
      </c>
      <c r="BJ29">
        <v>4.0399998426437378E-2</v>
      </c>
      <c r="BK29">
        <v>4.0399998426437378E-2</v>
      </c>
      <c r="BL29">
        <v>4.0800001472234726E-2</v>
      </c>
      <c r="BM29">
        <v>4.0800001472234726E-2</v>
      </c>
      <c r="BN29">
        <v>4.0399998426437378E-2</v>
      </c>
      <c r="BO29">
        <v>4.0399998426437378E-2</v>
      </c>
      <c r="BP29">
        <v>4.0199998766183853E-2</v>
      </c>
      <c r="BQ29">
        <v>4.010000079870224E-2</v>
      </c>
      <c r="BR29">
        <v>4.0300000458955765E-2</v>
      </c>
      <c r="BS29">
        <v>4.0199998766183853E-2</v>
      </c>
      <c r="BT29">
        <v>3.9900001138448715E-2</v>
      </c>
      <c r="BU29">
        <v>3.9999999105930328E-2</v>
      </c>
      <c r="BV29">
        <v>3.9599999785423279E-2</v>
      </c>
    </row>
    <row r="30" spans="1:74">
      <c r="A30" s="3" t="s">
        <v>81</v>
      </c>
      <c r="B30">
        <v>5.9300001710653305E-2</v>
      </c>
      <c r="C30">
        <v>5.7199999690055847E-2</v>
      </c>
      <c r="D30">
        <v>5.5199999362230301E-2</v>
      </c>
      <c r="E30">
        <v>5.3300000727176666E-2</v>
      </c>
      <c r="F30">
        <v>5.130000039935112E-2</v>
      </c>
      <c r="G30">
        <v>5.0299998372793198E-2</v>
      </c>
      <c r="H30">
        <v>4.9199998378753662E-2</v>
      </c>
      <c r="I30">
        <v>4.7800000756978989E-2</v>
      </c>
      <c r="J30">
        <v>4.6799998730421066E-2</v>
      </c>
      <c r="K30">
        <v>4.6000000089406967E-2</v>
      </c>
      <c r="L30">
        <v>4.5000001788139343E-2</v>
      </c>
      <c r="M30">
        <v>4.3900001794099808E-2</v>
      </c>
      <c r="N30">
        <v>4.3600000441074371E-2</v>
      </c>
      <c r="O30">
        <v>4.309999942779541E-2</v>
      </c>
      <c r="P30">
        <v>4.2500000447034836E-2</v>
      </c>
      <c r="Q30">
        <v>4.1999999433755875E-2</v>
      </c>
      <c r="R30">
        <v>4.0699999779462814E-2</v>
      </c>
      <c r="S30">
        <v>4.1000001132488251E-2</v>
      </c>
      <c r="T30">
        <v>3.9400000125169754E-2</v>
      </c>
      <c r="U30">
        <v>4.0199998766183853E-2</v>
      </c>
      <c r="V30">
        <v>4.010000079870224E-2</v>
      </c>
      <c r="W30">
        <v>3.9200000464916229E-2</v>
      </c>
      <c r="X30">
        <v>3.840000182390213E-2</v>
      </c>
      <c r="Y30">
        <v>3.8899999111890793E-2</v>
      </c>
      <c r="Z30">
        <v>3.840000182390213E-2</v>
      </c>
      <c r="AA30">
        <v>3.7799999117851257E-2</v>
      </c>
      <c r="AB30">
        <v>3.8300000131130219E-2</v>
      </c>
      <c r="AC30">
        <v>3.7599999457597733E-2</v>
      </c>
      <c r="AD30">
        <v>3.7799999117851257E-2</v>
      </c>
      <c r="AE30">
        <v>3.7399999797344208E-2</v>
      </c>
      <c r="AF30">
        <v>3.6899998784065247E-2</v>
      </c>
      <c r="AG30">
        <v>3.7099998444318771E-2</v>
      </c>
      <c r="AH30">
        <v>3.6100000143051147E-2</v>
      </c>
      <c r="AI30">
        <v>3.6699999123811722E-2</v>
      </c>
      <c r="AJ30">
        <v>3.6299999803304672E-2</v>
      </c>
      <c r="AK30">
        <v>3.6400001496076584E-2</v>
      </c>
      <c r="AL30">
        <v>3.3100001513957977E-2</v>
      </c>
      <c r="AM30">
        <v>3.5500001162290573E-2</v>
      </c>
      <c r="AN30">
        <v>3.5500001162290573E-2</v>
      </c>
      <c r="AO30">
        <v>3.5300001502037048E-2</v>
      </c>
      <c r="AP30">
        <v>3.5399999469518661E-2</v>
      </c>
      <c r="AQ30">
        <v>3.5199999809265137E-2</v>
      </c>
      <c r="AR30">
        <v>3.5000000149011612E-2</v>
      </c>
      <c r="AS30">
        <v>3.5000000149011612E-2</v>
      </c>
      <c r="AT30">
        <v>3.4299999475479126E-2</v>
      </c>
      <c r="AU30">
        <v>3.4800000488758087E-2</v>
      </c>
      <c r="AV30">
        <v>3.4299999475479126E-2</v>
      </c>
      <c r="AW30">
        <v>3.4099999815225601E-2</v>
      </c>
      <c r="AX30">
        <v>3.4000001847743988E-2</v>
      </c>
      <c r="AY30">
        <v>3.359999880194664E-2</v>
      </c>
      <c r="AZ30">
        <v>3.3300001174211502E-2</v>
      </c>
      <c r="BA30">
        <v>3.3399999141693115E-2</v>
      </c>
      <c r="BB30">
        <v>3.3700000494718552E-2</v>
      </c>
      <c r="BC30">
        <v>3.3500000834465027E-2</v>
      </c>
      <c r="BD30">
        <v>3.3399999141693115E-2</v>
      </c>
      <c r="BE30">
        <v>3.319999948143959E-2</v>
      </c>
      <c r="BF30">
        <v>3.3399999141693115E-2</v>
      </c>
      <c r="BG30">
        <v>3.2800000160932541E-2</v>
      </c>
      <c r="BH30">
        <v>3.2800000160932541E-2</v>
      </c>
      <c r="BI30">
        <v>3.2600000500679016E-2</v>
      </c>
      <c r="BJ30">
        <v>3.2600000500679016E-2</v>
      </c>
      <c r="BK30">
        <v>3.2499998807907104E-2</v>
      </c>
      <c r="BL30">
        <v>3.2999999821186066E-2</v>
      </c>
      <c r="BM30">
        <v>3.2999999821186066E-2</v>
      </c>
      <c r="BN30">
        <v>3.2800000160932541E-2</v>
      </c>
      <c r="BO30">
        <v>3.3100001513957977E-2</v>
      </c>
      <c r="BP30">
        <v>3.2499998807907104E-2</v>
      </c>
      <c r="BQ30">
        <v>3.2600000500679016E-2</v>
      </c>
      <c r="BR30">
        <v>3.2999999821186066E-2</v>
      </c>
      <c r="BS30">
        <v>3.2999999821186066E-2</v>
      </c>
      <c r="BT30">
        <v>3.2699998468160629E-2</v>
      </c>
      <c r="BU30">
        <v>3.2600000500679016E-2</v>
      </c>
      <c r="BV30">
        <v>3.2800000160932541E-2</v>
      </c>
    </row>
    <row r="31" spans="1:74">
      <c r="A31" s="3" t="s">
        <v>82</v>
      </c>
      <c r="B31">
        <v>4.4900000095367432E-2</v>
      </c>
      <c r="C31">
        <v>4.4199999421834946E-2</v>
      </c>
      <c r="D31">
        <v>4.3999999761581421E-2</v>
      </c>
      <c r="E31">
        <v>4.3699998408555984E-2</v>
      </c>
      <c r="F31">
        <v>4.309999942779541E-2</v>
      </c>
      <c r="G31">
        <v>4.2800001800060272E-2</v>
      </c>
      <c r="H31">
        <v>4.2199999094009399E-2</v>
      </c>
      <c r="I31">
        <v>4.14000004529953E-2</v>
      </c>
      <c r="J31">
        <v>4.1000001132488251E-2</v>
      </c>
      <c r="K31">
        <v>4.0699999779462814E-2</v>
      </c>
      <c r="L31">
        <v>4.0199998766183853E-2</v>
      </c>
      <c r="M31">
        <v>4.050000011920929E-2</v>
      </c>
      <c r="N31">
        <v>3.9099998772144318E-2</v>
      </c>
      <c r="O31">
        <v>3.9000000804662704E-2</v>
      </c>
      <c r="P31">
        <v>3.9000000804662704E-2</v>
      </c>
      <c r="Q31">
        <v>3.880000114440918E-2</v>
      </c>
      <c r="R31">
        <v>3.7700001150369644E-2</v>
      </c>
      <c r="S31">
        <v>3.7700001150369644E-2</v>
      </c>
      <c r="T31">
        <v>3.7300001829862595E-2</v>
      </c>
      <c r="U31">
        <v>3.6800000816583633E-2</v>
      </c>
      <c r="V31">
        <v>3.7599999457597733E-2</v>
      </c>
      <c r="W31">
        <v>3.7700001150369644E-2</v>
      </c>
      <c r="X31">
        <v>3.6400001496076584E-2</v>
      </c>
      <c r="Y31">
        <v>3.6200001835823059E-2</v>
      </c>
      <c r="Z31">
        <v>3.6299999803304672E-2</v>
      </c>
      <c r="AA31">
        <v>3.5700000822544098E-2</v>
      </c>
      <c r="AB31">
        <v>3.6400001496076584E-2</v>
      </c>
      <c r="AC31">
        <v>3.5799998790025711E-2</v>
      </c>
      <c r="AD31">
        <v>3.5799998790025711E-2</v>
      </c>
      <c r="AE31">
        <v>3.5900000482797623E-2</v>
      </c>
      <c r="AF31">
        <v>3.5300001502037048E-2</v>
      </c>
      <c r="AG31">
        <v>3.5700000822544098E-2</v>
      </c>
      <c r="AH31">
        <v>3.4499999135732651E-2</v>
      </c>
      <c r="AI31">
        <v>3.5300001502037048E-2</v>
      </c>
      <c r="AJ31">
        <v>3.5500001162290573E-2</v>
      </c>
      <c r="AK31">
        <v>3.48999984562397E-2</v>
      </c>
      <c r="AL31">
        <v>3.48999984562397E-2</v>
      </c>
      <c r="AM31">
        <v>3.4600000828504562E-2</v>
      </c>
      <c r="AN31">
        <v>3.4299999475479126E-2</v>
      </c>
      <c r="AO31">
        <v>3.4400001168251038E-2</v>
      </c>
      <c r="AP31">
        <v>3.4200001507997513E-2</v>
      </c>
      <c r="AQ31">
        <v>3.4099999815225601E-2</v>
      </c>
      <c r="AR31">
        <v>3.4400001168251038E-2</v>
      </c>
      <c r="AS31">
        <v>3.4099999815225601E-2</v>
      </c>
      <c r="AT31">
        <v>3.3900000154972076E-2</v>
      </c>
      <c r="AU31">
        <v>3.4200001507997513E-2</v>
      </c>
      <c r="AV31">
        <v>3.4099999815225601E-2</v>
      </c>
      <c r="AW31">
        <v>3.3900000154972076E-2</v>
      </c>
      <c r="AX31">
        <v>3.3900000154972076E-2</v>
      </c>
      <c r="AY31">
        <v>3.3500000834465027E-2</v>
      </c>
      <c r="AZ31">
        <v>3.3500000834465027E-2</v>
      </c>
      <c r="BA31">
        <v>3.319999948143959E-2</v>
      </c>
      <c r="BB31">
        <v>3.3700000494718552E-2</v>
      </c>
      <c r="BC31">
        <v>3.3700000494718552E-2</v>
      </c>
      <c r="BD31">
        <v>3.3500000834465027E-2</v>
      </c>
      <c r="BE31">
        <v>3.3300001174211502E-2</v>
      </c>
      <c r="BF31">
        <v>3.3399999141693115E-2</v>
      </c>
      <c r="BG31">
        <v>3.2999999821186066E-2</v>
      </c>
      <c r="BH31">
        <v>3.2999999821186066E-2</v>
      </c>
      <c r="BI31">
        <v>3.2999999821186066E-2</v>
      </c>
      <c r="BJ31">
        <v>3.2800000160932541E-2</v>
      </c>
      <c r="BK31">
        <v>3.2600000500679016E-2</v>
      </c>
      <c r="BL31">
        <v>3.3100001513957977E-2</v>
      </c>
      <c r="BM31">
        <v>3.319999948143959E-2</v>
      </c>
      <c r="BN31">
        <v>3.2999999821186066E-2</v>
      </c>
      <c r="BO31">
        <v>3.3300001174211502E-2</v>
      </c>
      <c r="BP31">
        <v>3.2999999821186066E-2</v>
      </c>
      <c r="BQ31">
        <v>3.2600000500679016E-2</v>
      </c>
      <c r="BR31">
        <v>3.319999948143959E-2</v>
      </c>
      <c r="BS31">
        <v>3.2999999821186066E-2</v>
      </c>
      <c r="BT31">
        <v>3.2900001853704453E-2</v>
      </c>
      <c r="BU31">
        <v>3.2800000160932541E-2</v>
      </c>
      <c r="BV31">
        <v>3.2900001853704453E-2</v>
      </c>
    </row>
    <row r="32" spans="1:74">
      <c r="A32" s="3" t="s">
        <v>83</v>
      </c>
      <c r="B32">
        <v>4.3200001120567322E-2</v>
      </c>
      <c r="C32">
        <v>4.2599998414516449E-2</v>
      </c>
      <c r="D32">
        <v>4.2399998754262924E-2</v>
      </c>
      <c r="E32">
        <v>4.2300000786781311E-2</v>
      </c>
      <c r="F32">
        <v>4.179999977350235E-2</v>
      </c>
      <c r="G32">
        <v>4.1299998760223389E-2</v>
      </c>
      <c r="H32">
        <v>4.1099999099969864E-2</v>
      </c>
      <c r="I32">
        <v>4.0199998766183853E-2</v>
      </c>
      <c r="J32">
        <v>3.9500001817941666E-2</v>
      </c>
      <c r="K32">
        <v>3.9400000125169754E-2</v>
      </c>
      <c r="L32">
        <v>3.9099998772144318E-2</v>
      </c>
      <c r="M32">
        <v>3.8499999791383743E-2</v>
      </c>
      <c r="N32">
        <v>3.8300000131130219E-2</v>
      </c>
      <c r="O32">
        <v>3.8300000131130219E-2</v>
      </c>
      <c r="P32">
        <v>3.8499999791383743E-2</v>
      </c>
      <c r="Q32">
        <v>3.8199998438358307E-2</v>
      </c>
      <c r="R32">
        <v>3.7099998444318771E-2</v>
      </c>
      <c r="S32">
        <v>3.6699999123811722E-2</v>
      </c>
      <c r="T32">
        <v>3.6699999123811722E-2</v>
      </c>
      <c r="U32">
        <v>3.5700000822544098E-2</v>
      </c>
      <c r="V32">
        <v>3.6899998784065247E-2</v>
      </c>
      <c r="W32">
        <v>3.6299999803304672E-2</v>
      </c>
      <c r="X32">
        <v>3.5500001162290573E-2</v>
      </c>
      <c r="Y32">
        <v>3.6100000143051147E-2</v>
      </c>
      <c r="Z32">
        <v>3.5500001162290573E-2</v>
      </c>
      <c r="AA32">
        <v>3.5199999809265137E-2</v>
      </c>
      <c r="AB32">
        <v>3.5999998450279236E-2</v>
      </c>
      <c r="AC32">
        <v>3.5599999129772186E-2</v>
      </c>
      <c r="AD32">
        <v>3.5700000822544098E-2</v>
      </c>
      <c r="AE32">
        <v>3.5100001841783524E-2</v>
      </c>
      <c r="AF32">
        <v>3.4800000488758087E-2</v>
      </c>
      <c r="AG32">
        <v>3.48999984562397E-2</v>
      </c>
      <c r="AH32">
        <v>3.4499999135732651E-2</v>
      </c>
      <c r="AI32">
        <v>3.4400001168251038E-2</v>
      </c>
      <c r="AJ32">
        <v>3.4600000828504562E-2</v>
      </c>
      <c r="AK32">
        <v>3.4299999475479126E-2</v>
      </c>
      <c r="AL32">
        <v>3.4099999815225601E-2</v>
      </c>
      <c r="AM32">
        <v>3.4000001847743988E-2</v>
      </c>
      <c r="AN32">
        <v>3.3900000154972076E-2</v>
      </c>
      <c r="AO32">
        <v>3.3900000154972076E-2</v>
      </c>
      <c r="AP32">
        <v>3.3700000494718552E-2</v>
      </c>
      <c r="AQ32">
        <v>3.3500000834465027E-2</v>
      </c>
      <c r="AR32">
        <v>3.3799998462200165E-2</v>
      </c>
      <c r="AS32">
        <v>3.3799998462200165E-2</v>
      </c>
      <c r="AT32">
        <v>3.319999948143959E-2</v>
      </c>
      <c r="AU32">
        <v>3.359999880194664E-2</v>
      </c>
      <c r="AV32">
        <v>3.3500000834465027E-2</v>
      </c>
      <c r="AW32">
        <v>3.3500000834465027E-2</v>
      </c>
      <c r="AX32">
        <v>3.3300001174211502E-2</v>
      </c>
      <c r="AY32">
        <v>3.2999999821186066E-2</v>
      </c>
      <c r="AZ32">
        <v>3.2999999821186066E-2</v>
      </c>
      <c r="BA32">
        <v>3.2699998468160629E-2</v>
      </c>
      <c r="BB32">
        <v>3.319999948143959E-2</v>
      </c>
      <c r="BC32">
        <v>3.2800000160932541E-2</v>
      </c>
      <c r="BD32">
        <v>3.2999999821186066E-2</v>
      </c>
      <c r="BE32">
        <v>3.2699998468160629E-2</v>
      </c>
      <c r="BF32">
        <v>3.2900001853704453E-2</v>
      </c>
      <c r="BG32">
        <v>3.2499998807907104E-2</v>
      </c>
      <c r="BH32">
        <v>3.2499998807907104E-2</v>
      </c>
      <c r="BI32">
        <v>3.2400000840425491E-2</v>
      </c>
      <c r="BJ32">
        <v>3.2400000840425491E-2</v>
      </c>
      <c r="BK32">
        <v>3.229999914765358E-2</v>
      </c>
      <c r="BL32">
        <v>3.2699998468160629E-2</v>
      </c>
      <c r="BM32">
        <v>3.2800000160932541E-2</v>
      </c>
      <c r="BN32">
        <v>3.2600000500679016E-2</v>
      </c>
      <c r="BO32">
        <v>3.2600000500679016E-2</v>
      </c>
      <c r="BP32">
        <v>3.2400000840425491E-2</v>
      </c>
      <c r="BQ32">
        <v>3.2200001180171967E-2</v>
      </c>
      <c r="BR32">
        <v>3.2600000500679016E-2</v>
      </c>
      <c r="BS32">
        <v>3.2600000500679016E-2</v>
      </c>
      <c r="BT32">
        <v>3.2699998468160629E-2</v>
      </c>
      <c r="BU32">
        <v>3.2499998807907104E-2</v>
      </c>
      <c r="BV32">
        <v>3.2400000840425491E-2</v>
      </c>
    </row>
    <row r="33" spans="1:74">
      <c r="A33" s="3" t="s">
        <v>84</v>
      </c>
      <c r="B33">
        <v>4.830000177025795E-2</v>
      </c>
      <c r="C33">
        <v>4.7600001096725464E-2</v>
      </c>
      <c r="D33">
        <v>4.6599999070167542E-2</v>
      </c>
      <c r="E33">
        <v>4.6500001102685928E-2</v>
      </c>
      <c r="F33">
        <v>4.5699998736381531E-2</v>
      </c>
      <c r="G33">
        <v>4.5200001448392868E-2</v>
      </c>
      <c r="H33">
        <v>4.479999840259552E-2</v>
      </c>
      <c r="I33">
        <v>4.3699998408555984E-2</v>
      </c>
      <c r="J33">
        <v>4.309999942779541E-2</v>
      </c>
      <c r="K33">
        <v>4.2800001800060272E-2</v>
      </c>
      <c r="L33">
        <v>4.2199999094009399E-2</v>
      </c>
      <c r="M33">
        <v>4.1700001806020737E-2</v>
      </c>
      <c r="N33">
        <v>4.1000001132488251E-2</v>
      </c>
      <c r="O33">
        <v>4.1299998760223389E-2</v>
      </c>
      <c r="P33">
        <v>4.0800001472234726E-2</v>
      </c>
      <c r="Q33">
        <v>4.0699999779462814E-2</v>
      </c>
      <c r="R33">
        <v>3.9500001817941666E-2</v>
      </c>
      <c r="S33">
        <v>3.9500001817941666E-2</v>
      </c>
      <c r="T33">
        <v>3.970000147819519E-2</v>
      </c>
      <c r="U33">
        <v>3.8300000131130219E-2</v>
      </c>
      <c r="V33">
        <v>3.8899999111890793E-2</v>
      </c>
      <c r="W33">
        <v>3.840000182390213E-2</v>
      </c>
      <c r="X33">
        <v>3.7799999117851257E-2</v>
      </c>
      <c r="Y33">
        <v>3.8100000470876694E-2</v>
      </c>
      <c r="Z33">
        <v>3.7599999457597733E-2</v>
      </c>
      <c r="AA33">
        <v>3.6899998784065247E-2</v>
      </c>
      <c r="AB33">
        <v>3.7599999457597733E-2</v>
      </c>
      <c r="AC33">
        <v>3.7500001490116119E-2</v>
      </c>
      <c r="AD33">
        <v>3.7599999457597733E-2</v>
      </c>
      <c r="AE33">
        <v>3.6899998784065247E-2</v>
      </c>
      <c r="AF33">
        <v>3.6499999463558197E-2</v>
      </c>
      <c r="AG33">
        <v>3.6499999463558197E-2</v>
      </c>
      <c r="AH33">
        <v>3.5999998450279236E-2</v>
      </c>
      <c r="AI33">
        <v>3.6400001496076584E-2</v>
      </c>
      <c r="AJ33">
        <v>3.6400001496076584E-2</v>
      </c>
      <c r="AK33">
        <v>3.5999998450279236E-2</v>
      </c>
      <c r="AL33">
        <v>3.5799998790025711E-2</v>
      </c>
      <c r="AM33">
        <v>3.5700000822544098E-2</v>
      </c>
      <c r="AN33">
        <v>3.5700000822544098E-2</v>
      </c>
      <c r="AO33">
        <v>3.5399999469518661E-2</v>
      </c>
      <c r="AP33">
        <v>3.5599999129772186E-2</v>
      </c>
      <c r="AQ33">
        <v>3.5199999809265137E-2</v>
      </c>
      <c r="AR33">
        <v>3.5399999469518661E-2</v>
      </c>
      <c r="AS33">
        <v>3.5399999469518661E-2</v>
      </c>
      <c r="AT33">
        <v>3.48999984562397E-2</v>
      </c>
      <c r="AU33">
        <v>3.5500001162290573E-2</v>
      </c>
      <c r="AV33">
        <v>3.5199999809265137E-2</v>
      </c>
      <c r="AW33">
        <v>3.5000000149011612E-2</v>
      </c>
      <c r="AX33">
        <v>3.48999984562397E-2</v>
      </c>
      <c r="AY33">
        <v>3.4699998795986176E-2</v>
      </c>
      <c r="AZ33">
        <v>3.4699998795986176E-2</v>
      </c>
      <c r="BA33">
        <v>3.4299999475479126E-2</v>
      </c>
      <c r="BB33">
        <v>3.4800000488758087E-2</v>
      </c>
      <c r="BC33">
        <v>3.4600000828504562E-2</v>
      </c>
      <c r="BD33">
        <v>3.4600000828504562E-2</v>
      </c>
      <c r="BE33">
        <v>3.4400001168251038E-2</v>
      </c>
      <c r="BF33">
        <v>3.4400001168251038E-2</v>
      </c>
      <c r="BG33">
        <v>3.4200001507997513E-2</v>
      </c>
      <c r="BH33">
        <v>3.4200001507997513E-2</v>
      </c>
      <c r="BI33">
        <v>3.4099999815225601E-2</v>
      </c>
      <c r="BJ33">
        <v>3.3900000154972076E-2</v>
      </c>
      <c r="BK33">
        <v>3.3799998462200165E-2</v>
      </c>
      <c r="BL33">
        <v>3.4200001507997513E-2</v>
      </c>
      <c r="BM33">
        <v>3.4299999475479126E-2</v>
      </c>
      <c r="BN33">
        <v>3.4099999815225601E-2</v>
      </c>
      <c r="BO33">
        <v>3.4200001507997513E-2</v>
      </c>
      <c r="BP33">
        <v>3.3799998462200165E-2</v>
      </c>
      <c r="BQ33">
        <v>3.3900000154972076E-2</v>
      </c>
      <c r="BR33">
        <v>3.4099999815225601E-2</v>
      </c>
      <c r="BS33">
        <v>3.4400001168251038E-2</v>
      </c>
      <c r="BT33">
        <v>3.4099999815225601E-2</v>
      </c>
      <c r="BU33">
        <v>3.4200001507997513E-2</v>
      </c>
      <c r="BV33">
        <v>3.4099999815225601E-2</v>
      </c>
    </row>
    <row r="34" spans="1:74">
      <c r="A34" s="3" t="s">
        <v>85</v>
      </c>
      <c r="B34">
        <v>3.9799999445676804E-2</v>
      </c>
      <c r="C34">
        <v>3.9400000125169754E-2</v>
      </c>
      <c r="D34">
        <v>3.9000000804662704E-2</v>
      </c>
      <c r="E34">
        <v>3.9200000464916229E-2</v>
      </c>
      <c r="F34">
        <v>3.8699999451637268E-2</v>
      </c>
      <c r="G34">
        <v>3.880000114440918E-2</v>
      </c>
      <c r="H34">
        <v>3.8699999451637268E-2</v>
      </c>
      <c r="I34">
        <v>3.8100000470876694E-2</v>
      </c>
      <c r="J34">
        <v>3.7599999457597733E-2</v>
      </c>
      <c r="K34">
        <v>3.7500001490116119E-2</v>
      </c>
      <c r="L34">
        <v>3.6899998784065247E-2</v>
      </c>
      <c r="M34">
        <v>3.6800000816583633E-2</v>
      </c>
      <c r="N34">
        <v>3.6600001156330109E-2</v>
      </c>
      <c r="O34">
        <v>3.6600001156330109E-2</v>
      </c>
      <c r="P34">
        <v>3.6699999123811722E-2</v>
      </c>
      <c r="Q34">
        <v>3.6600001156330109E-2</v>
      </c>
      <c r="R34">
        <v>3.5700000822544098E-2</v>
      </c>
      <c r="S34">
        <v>3.5399999469518661E-2</v>
      </c>
      <c r="T34">
        <v>3.5100001841783524E-2</v>
      </c>
      <c r="U34">
        <v>3.48999984562397E-2</v>
      </c>
      <c r="V34">
        <v>3.5799998790025711E-2</v>
      </c>
      <c r="W34">
        <v>3.5199999809265137E-2</v>
      </c>
      <c r="X34">
        <v>3.4299999475479126E-2</v>
      </c>
      <c r="Y34">
        <v>3.5000000149011612E-2</v>
      </c>
      <c r="Z34">
        <v>3.5100001841783524E-2</v>
      </c>
      <c r="AA34">
        <v>3.3900000154972076E-2</v>
      </c>
      <c r="AB34">
        <v>3.4400001168251038E-2</v>
      </c>
      <c r="AC34">
        <v>3.4499999135732651E-2</v>
      </c>
      <c r="AD34">
        <v>3.4299999475479126E-2</v>
      </c>
      <c r="AE34">
        <v>3.4000001847743988E-2</v>
      </c>
      <c r="AF34">
        <v>3.3799998462200165E-2</v>
      </c>
      <c r="AG34">
        <v>3.4000001847743988E-2</v>
      </c>
      <c r="AH34">
        <v>3.3399999141693115E-2</v>
      </c>
      <c r="AI34">
        <v>3.3799998462200165E-2</v>
      </c>
      <c r="AJ34">
        <v>3.3799998462200165E-2</v>
      </c>
      <c r="AK34">
        <v>3.359999880194664E-2</v>
      </c>
      <c r="AL34">
        <v>3.3300001174211502E-2</v>
      </c>
      <c r="AM34">
        <v>3.3300001174211502E-2</v>
      </c>
      <c r="AN34">
        <v>3.3100001513957977E-2</v>
      </c>
      <c r="AO34">
        <v>3.3100001513957977E-2</v>
      </c>
      <c r="AP34">
        <v>3.3100001513957977E-2</v>
      </c>
      <c r="AQ34">
        <v>3.319999948143959E-2</v>
      </c>
      <c r="AR34">
        <v>3.2999999821186066E-2</v>
      </c>
      <c r="AS34">
        <v>3.3100001513957977E-2</v>
      </c>
      <c r="AT34">
        <v>3.2900001853704453E-2</v>
      </c>
      <c r="AU34">
        <v>3.2900001853704453E-2</v>
      </c>
      <c r="AV34">
        <v>3.2999999821186066E-2</v>
      </c>
      <c r="AW34">
        <v>3.2800000160932541E-2</v>
      </c>
      <c r="AX34">
        <v>3.2900001853704453E-2</v>
      </c>
      <c r="AY34">
        <v>3.2600000500679016E-2</v>
      </c>
      <c r="AZ34">
        <v>3.2499998807907104E-2</v>
      </c>
      <c r="BA34">
        <v>3.229999914765358E-2</v>
      </c>
      <c r="BB34">
        <v>3.2699998468160629E-2</v>
      </c>
      <c r="BC34">
        <v>3.2600000500679016E-2</v>
      </c>
      <c r="BD34">
        <v>3.229999914765358E-2</v>
      </c>
      <c r="BE34">
        <v>3.2400000840425491E-2</v>
      </c>
      <c r="BF34">
        <v>3.2600000500679016E-2</v>
      </c>
      <c r="BG34">
        <v>3.2099999487400055E-2</v>
      </c>
      <c r="BH34">
        <v>3.2200001180171967E-2</v>
      </c>
      <c r="BI34">
        <v>3.2099999487400055E-2</v>
      </c>
      <c r="BJ34">
        <v>3.1800001859664917E-2</v>
      </c>
      <c r="BK34">
        <v>3.1700000166893005E-2</v>
      </c>
      <c r="BL34">
        <v>3.2499998807907104E-2</v>
      </c>
      <c r="BM34">
        <v>3.2499998807907104E-2</v>
      </c>
      <c r="BN34">
        <v>3.229999914765358E-2</v>
      </c>
      <c r="BO34">
        <v>3.2400000840425491E-2</v>
      </c>
      <c r="BP34">
        <v>3.2000001519918442E-2</v>
      </c>
      <c r="BQ34">
        <v>3.2000001519918442E-2</v>
      </c>
      <c r="BR34">
        <v>3.2400000840425491E-2</v>
      </c>
      <c r="BS34">
        <v>3.2699998468160629E-2</v>
      </c>
      <c r="BT34">
        <v>3.2400000840425491E-2</v>
      </c>
      <c r="BU34">
        <v>3.2200001180171967E-2</v>
      </c>
      <c r="BV34">
        <v>3.2099999487400055E-2</v>
      </c>
    </row>
    <row r="35" spans="1:74">
      <c r="A35" s="3" t="s">
        <v>86</v>
      </c>
      <c r="B35">
        <v>0.7728000283241272</v>
      </c>
      <c r="C35">
        <v>0.69199997186660767</v>
      </c>
      <c r="D35">
        <v>0.62489998340606689</v>
      </c>
      <c r="E35">
        <v>0.55309998989105225</v>
      </c>
      <c r="F35">
        <v>0.49689999222755432</v>
      </c>
      <c r="G35">
        <v>0.45489999651908875</v>
      </c>
      <c r="H35">
        <v>0.41569998860359192</v>
      </c>
      <c r="I35">
        <v>0.38089999556541443</v>
      </c>
      <c r="J35">
        <v>0.35249999165534973</v>
      </c>
      <c r="K35">
        <v>0.32859998941421509</v>
      </c>
      <c r="L35">
        <v>0.30889999866485596</v>
      </c>
      <c r="M35">
        <v>0.2904999852180481</v>
      </c>
      <c r="N35">
        <v>0.27210000157356262</v>
      </c>
      <c r="O35">
        <v>0.25850000977516174</v>
      </c>
      <c r="P35">
        <v>0.24650000035762787</v>
      </c>
      <c r="Q35">
        <v>0.23630000650882721</v>
      </c>
      <c r="R35">
        <v>0.22609999775886536</v>
      </c>
      <c r="S35">
        <v>0.21760000288486481</v>
      </c>
      <c r="T35">
        <v>0.20769999921321869</v>
      </c>
      <c r="U35">
        <v>0.20160000026226044</v>
      </c>
      <c r="V35">
        <v>0.19570000469684601</v>
      </c>
      <c r="W35">
        <v>0.18960000574588776</v>
      </c>
      <c r="X35">
        <v>0.18199999630451202</v>
      </c>
      <c r="Y35">
        <v>0.17710000276565552</v>
      </c>
      <c r="Z35">
        <v>0.17149999737739563</v>
      </c>
      <c r="AA35">
        <v>0.16689999401569366</v>
      </c>
      <c r="AB35">
        <v>0.1624000072479248</v>
      </c>
      <c r="AC35">
        <v>0.15850000083446503</v>
      </c>
      <c r="AD35">
        <v>0.15440000593662262</v>
      </c>
      <c r="AE35">
        <v>0.14990000426769257</v>
      </c>
      <c r="AF35">
        <v>0.14560000598430634</v>
      </c>
      <c r="AG35">
        <v>0.14319999516010284</v>
      </c>
      <c r="AH35">
        <v>0.13809999823570251</v>
      </c>
      <c r="AI35">
        <v>0.13580000400543213</v>
      </c>
      <c r="AJ35">
        <v>0.13199999928474426</v>
      </c>
      <c r="AK35">
        <v>0.12890000641345978</v>
      </c>
      <c r="AL35">
        <v>0.12460000067949295</v>
      </c>
      <c r="AM35">
        <v>0.12210000306367874</v>
      </c>
      <c r="AN35">
        <v>0.1185000017285347</v>
      </c>
      <c r="AO35">
        <v>0.11529999971389771</v>
      </c>
      <c r="AP35">
        <v>0.11169999837875366</v>
      </c>
      <c r="AQ35">
        <v>0.10840000212192535</v>
      </c>
      <c r="AR35">
        <v>0.1046999990940094</v>
      </c>
      <c r="AS35">
        <v>0.10040000081062317</v>
      </c>
      <c r="AT35">
        <v>9.5799997448921204E-2</v>
      </c>
      <c r="AU35">
        <v>9.1700002551078796E-2</v>
      </c>
      <c r="AV35">
        <v>8.6400002241134644E-2</v>
      </c>
      <c r="AW35">
        <v>8.0899998545646667E-2</v>
      </c>
      <c r="AX35">
        <v>7.5599998235702515E-2</v>
      </c>
      <c r="AY35">
        <v>7.0799998939037323E-2</v>
      </c>
      <c r="AZ35">
        <v>6.7500002682209015E-2</v>
      </c>
      <c r="BA35">
        <v>6.4400002360343933E-2</v>
      </c>
      <c r="BB35">
        <v>6.289999932050705E-2</v>
      </c>
      <c r="BC35">
        <v>6.0699999332427979E-2</v>
      </c>
      <c r="BD35">
        <v>5.950000137090683E-2</v>
      </c>
      <c r="BE35">
        <v>5.8499999344348907E-2</v>
      </c>
      <c r="BF35">
        <v>5.7999998331069946E-2</v>
      </c>
      <c r="BG35">
        <v>5.6600000709295273E-2</v>
      </c>
      <c r="BH35">
        <v>5.5700000375509262E-2</v>
      </c>
      <c r="BI35">
        <v>5.4400000721216202E-2</v>
      </c>
      <c r="BJ35">
        <v>5.2799999713897705E-2</v>
      </c>
      <c r="BK35">
        <v>5.1600001752376556E-2</v>
      </c>
      <c r="BL35">
        <v>5.1100000739097595E-2</v>
      </c>
      <c r="BM35">
        <v>5.000000074505806E-2</v>
      </c>
      <c r="BN35">
        <v>4.8999998718500137E-2</v>
      </c>
      <c r="BO35">
        <v>4.830000177025795E-2</v>
      </c>
      <c r="BP35">
        <v>4.6900000423192978E-2</v>
      </c>
      <c r="BQ35">
        <v>4.6300001442432404E-2</v>
      </c>
      <c r="BR35">
        <v>4.6300001442432404E-2</v>
      </c>
      <c r="BS35">
        <v>4.6599999070167542E-2</v>
      </c>
      <c r="BT35">
        <v>4.6399999409914017E-2</v>
      </c>
      <c r="BU35">
        <v>4.5800000429153442E-2</v>
      </c>
      <c r="BV35">
        <v>4.5499999076128006E-2</v>
      </c>
    </row>
    <row r="36" spans="1:74">
      <c r="A36" s="3" t="s">
        <v>87</v>
      </c>
      <c r="B36">
        <v>0.73100000619888306</v>
      </c>
      <c r="C36">
        <v>0.65319997072219849</v>
      </c>
      <c r="D36">
        <v>0.58990001678466797</v>
      </c>
      <c r="E36">
        <v>0.52259999513626099</v>
      </c>
      <c r="F36">
        <v>0.46979999542236328</v>
      </c>
      <c r="G36">
        <v>0.42989999055862427</v>
      </c>
      <c r="H36">
        <v>0.39259999990463257</v>
      </c>
      <c r="I36">
        <v>0.36000001430511475</v>
      </c>
      <c r="J36">
        <v>0.33360001444816589</v>
      </c>
      <c r="K36">
        <v>0.3109000027179718</v>
      </c>
      <c r="L36">
        <v>0.29170000553131104</v>
      </c>
      <c r="M36">
        <v>0.27450001239776611</v>
      </c>
      <c r="N36">
        <v>0.2572999894618988</v>
      </c>
      <c r="O36">
        <v>0.24420000612735748</v>
      </c>
      <c r="P36">
        <v>0.23280000686645508</v>
      </c>
      <c r="Q36">
        <v>0.2231999933719635</v>
      </c>
      <c r="R36">
        <v>0.21279999613761902</v>
      </c>
      <c r="S36">
        <v>0.2054000049829483</v>
      </c>
      <c r="T36">
        <v>0.19570000469684601</v>
      </c>
      <c r="U36">
        <v>0.19059999287128448</v>
      </c>
      <c r="V36">
        <v>0.18400000035762787</v>
      </c>
      <c r="W36">
        <v>0.17870000004768372</v>
      </c>
      <c r="X36">
        <v>0.17120000720024109</v>
      </c>
      <c r="Y36">
        <v>0.1671999990940094</v>
      </c>
      <c r="Z36">
        <v>0.16150000691413879</v>
      </c>
      <c r="AA36">
        <v>0.15729999542236328</v>
      </c>
      <c r="AB36">
        <v>0.15309999883174896</v>
      </c>
      <c r="AC36">
        <v>0.14949999749660492</v>
      </c>
      <c r="AD36">
        <v>0.14550000429153442</v>
      </c>
      <c r="AE36">
        <v>0.14139999449253082</v>
      </c>
      <c r="AF36">
        <v>0.13680000603199005</v>
      </c>
      <c r="AG36">
        <v>0.13480000197887421</v>
      </c>
      <c r="AH36">
        <v>0.13030000030994415</v>
      </c>
      <c r="AI36">
        <v>0.12780000269412994</v>
      </c>
      <c r="AJ36">
        <v>0.12449999898672104</v>
      </c>
      <c r="AK36">
        <v>0.12160000205039978</v>
      </c>
      <c r="AL36">
        <v>0.11749999970197678</v>
      </c>
      <c r="AM36">
        <v>0.11469999700784683</v>
      </c>
      <c r="AN36">
        <v>0.11150000244379044</v>
      </c>
      <c r="AO36">
        <v>0.10840000212192535</v>
      </c>
      <c r="AP36">
        <v>0.10509999841451645</v>
      </c>
      <c r="AQ36">
        <v>0.10209999978542328</v>
      </c>
      <c r="AR36">
        <v>9.8200000822544098E-2</v>
      </c>
      <c r="AS36">
        <v>9.4200000166893005E-2</v>
      </c>
      <c r="AT36">
        <v>9.0099997818470001E-2</v>
      </c>
      <c r="AU36">
        <v>8.619999885559082E-2</v>
      </c>
      <c r="AV36">
        <v>8.1100001931190491E-2</v>
      </c>
      <c r="AW36">
        <v>7.5999997556209564E-2</v>
      </c>
      <c r="AX36">
        <v>7.1000002324581146E-2</v>
      </c>
      <c r="AY36">
        <v>6.6200003027915955E-2</v>
      </c>
      <c r="AZ36">
        <v>6.3199996948242188E-2</v>
      </c>
      <c r="BA36">
        <v>6.0400001704692841E-2</v>
      </c>
      <c r="BB36">
        <v>5.8600001037120819E-2</v>
      </c>
      <c r="BC36">
        <v>5.6899998337030411E-2</v>
      </c>
      <c r="BD36">
        <v>5.5700000375509262E-2</v>
      </c>
      <c r="BE36">
        <v>5.4800000041723251E-2</v>
      </c>
      <c r="BF36">
        <v>5.4099999368190765E-2</v>
      </c>
      <c r="BG36">
        <v>5.2900001406669617E-2</v>
      </c>
      <c r="BH36">
        <v>5.2099999040365219E-2</v>
      </c>
      <c r="BI36">
        <v>5.0999999046325684E-2</v>
      </c>
      <c r="BJ36">
        <v>4.9400001764297485E-2</v>
      </c>
      <c r="BK36">
        <v>4.830000177025795E-2</v>
      </c>
      <c r="BL36">
        <v>4.7699999064207077E-2</v>
      </c>
      <c r="BM36">
        <v>4.6700000762939453E-2</v>
      </c>
      <c r="BN36">
        <v>4.6100001782178879E-2</v>
      </c>
      <c r="BO36">
        <v>4.5099999755620956E-2</v>
      </c>
      <c r="BP36">
        <v>4.3900001794099808E-2</v>
      </c>
      <c r="BQ36">
        <v>4.3299999088048935E-2</v>
      </c>
      <c r="BR36">
        <v>4.3299999088048935E-2</v>
      </c>
      <c r="BS36">
        <v>4.3200001120567322E-2</v>
      </c>
      <c r="BT36">
        <v>4.2899999767541885E-2</v>
      </c>
      <c r="BU36">
        <v>4.2399998754262924E-2</v>
      </c>
      <c r="BV36">
        <v>4.2199999094009399E-2</v>
      </c>
    </row>
    <row r="37" spans="1:74">
      <c r="A37" s="3" t="s">
        <v>88</v>
      </c>
      <c r="B37">
        <v>0.79930001497268677</v>
      </c>
      <c r="C37">
        <v>0.71759998798370361</v>
      </c>
      <c r="D37">
        <v>0.64920002222061157</v>
      </c>
      <c r="E37">
        <v>0.57499998807907104</v>
      </c>
      <c r="F37">
        <v>0.51749998331069946</v>
      </c>
      <c r="G37">
        <v>0.47360000014305115</v>
      </c>
      <c r="H37">
        <v>0.43309998512268066</v>
      </c>
      <c r="I37">
        <v>0.39739999175071716</v>
      </c>
      <c r="J37">
        <v>0.36829999089241028</v>
      </c>
      <c r="K37">
        <v>0.34369999170303345</v>
      </c>
      <c r="L37">
        <v>0.32310000061988831</v>
      </c>
      <c r="M37">
        <v>0.30450001358985901</v>
      </c>
      <c r="N37">
        <v>0.28589999675750732</v>
      </c>
      <c r="O37">
        <v>0.27169999480247498</v>
      </c>
      <c r="P37">
        <v>0.25920000672340393</v>
      </c>
      <c r="Q37">
        <v>0.24869999289512634</v>
      </c>
      <c r="R37">
        <v>0.23639999330043793</v>
      </c>
      <c r="S37">
        <v>0.22830000519752502</v>
      </c>
      <c r="T37">
        <v>0.21850000321865082</v>
      </c>
      <c r="U37">
        <v>0.21269999444484711</v>
      </c>
      <c r="V37">
        <v>0.20630000531673431</v>
      </c>
      <c r="W37">
        <v>0.20059999823570251</v>
      </c>
      <c r="X37">
        <v>0.19280000030994415</v>
      </c>
      <c r="Y37">
        <v>0.18819999694824219</v>
      </c>
      <c r="Z37">
        <v>0.18160000443458557</v>
      </c>
      <c r="AA37">
        <v>0.17749999463558197</v>
      </c>
      <c r="AB37">
        <v>0.17249999940395355</v>
      </c>
      <c r="AC37">
        <v>0.16850000619888306</v>
      </c>
      <c r="AD37">
        <v>0.16410000622272491</v>
      </c>
      <c r="AE37">
        <v>0.15940000116825104</v>
      </c>
      <c r="AF37">
        <v>0.1550000011920929</v>
      </c>
      <c r="AG37">
        <v>0.15250000357627869</v>
      </c>
      <c r="AH37">
        <v>0.14730000495910645</v>
      </c>
      <c r="AI37">
        <v>0.14480000734329224</v>
      </c>
      <c r="AJ37">
        <v>0.14100000262260437</v>
      </c>
      <c r="AK37">
        <v>0.13819999992847443</v>
      </c>
      <c r="AL37">
        <v>0.13359999656677246</v>
      </c>
      <c r="AM37">
        <v>0.13089999556541443</v>
      </c>
      <c r="AN37">
        <v>0.12690000236034393</v>
      </c>
      <c r="AO37">
        <v>0.12370000034570694</v>
      </c>
      <c r="AP37">
        <v>0.11999999731779099</v>
      </c>
      <c r="AQ37">
        <v>0.11659999936819077</v>
      </c>
      <c r="AR37">
        <v>0.11259999871253967</v>
      </c>
      <c r="AS37">
        <v>0.10849999636411667</v>
      </c>
      <c r="AT37">
        <v>0.10379999876022339</v>
      </c>
      <c r="AU37">
        <v>9.9500000476837158E-2</v>
      </c>
      <c r="AV37">
        <v>9.4099998474121094E-2</v>
      </c>
      <c r="AW37">
        <v>8.829999715089798E-2</v>
      </c>
      <c r="AX37">
        <v>8.2800000905990601E-2</v>
      </c>
      <c r="AY37">
        <v>7.7699996531009674E-2</v>
      </c>
      <c r="AZ37">
        <v>7.4299998581409454E-2</v>
      </c>
      <c r="BA37">
        <v>7.1299999952316284E-2</v>
      </c>
      <c r="BB37">
        <v>6.9300003349781036E-2</v>
      </c>
      <c r="BC37">
        <v>6.7400000989437103E-2</v>
      </c>
      <c r="BD37">
        <v>6.6200003027915955E-2</v>
      </c>
      <c r="BE37">
        <v>6.5200001001358032E-2</v>
      </c>
      <c r="BF37">
        <v>6.4599998295307159E-2</v>
      </c>
      <c r="BG37">
        <v>6.3299998641014099E-2</v>
      </c>
      <c r="BH37">
        <v>6.2300000339746475E-2</v>
      </c>
      <c r="BI37">
        <v>6.120000034570694E-2</v>
      </c>
      <c r="BJ37">
        <v>5.950000137090683E-2</v>
      </c>
      <c r="BK37">
        <v>5.8499999344348907E-2</v>
      </c>
      <c r="BL37">
        <v>5.7700000703334808E-2</v>
      </c>
      <c r="BM37">
        <v>5.6499999016523361E-2</v>
      </c>
      <c r="BN37">
        <v>5.5300001055002213E-2</v>
      </c>
      <c r="BO37">
        <v>5.4800000041723251E-2</v>
      </c>
      <c r="BP37">
        <v>5.3300000727176666E-2</v>
      </c>
      <c r="BQ37">
        <v>5.2900001406669617E-2</v>
      </c>
      <c r="BR37">
        <v>5.260000005364418E-2</v>
      </c>
      <c r="BS37">
        <v>5.260000005364418E-2</v>
      </c>
      <c r="BT37">
        <v>5.2200000733137131E-2</v>
      </c>
      <c r="BU37">
        <v>5.169999971985817E-2</v>
      </c>
      <c r="BV37">
        <v>5.1399998366832733E-2</v>
      </c>
    </row>
    <row r="38" spans="1:74">
      <c r="A38" s="3" t="s">
        <v>89</v>
      </c>
      <c r="B38">
        <v>0.76340001821517944</v>
      </c>
      <c r="C38">
        <v>0.68480002880096436</v>
      </c>
      <c r="D38">
        <v>0.61879998445510864</v>
      </c>
      <c r="E38">
        <v>0.54729998111724854</v>
      </c>
      <c r="F38">
        <v>0.49169999361038208</v>
      </c>
      <c r="G38">
        <v>0.44949999451637268</v>
      </c>
      <c r="H38">
        <v>0.41040000319480896</v>
      </c>
      <c r="I38">
        <v>0.37630000710487366</v>
      </c>
      <c r="J38">
        <v>0.3481999933719635</v>
      </c>
      <c r="K38">
        <v>0.32449999451637268</v>
      </c>
      <c r="L38">
        <v>0.30480000376701355</v>
      </c>
      <c r="M38">
        <v>0.28690001368522644</v>
      </c>
      <c r="N38">
        <v>0.26919999718666077</v>
      </c>
      <c r="O38">
        <v>0.25540000200271606</v>
      </c>
      <c r="P38">
        <v>0.24330000579357147</v>
      </c>
      <c r="Q38">
        <v>0.23340000212192535</v>
      </c>
      <c r="R38">
        <v>0.22300000488758087</v>
      </c>
      <c r="S38">
        <v>0.21420000493526459</v>
      </c>
      <c r="T38">
        <v>0.20450000464916229</v>
      </c>
      <c r="U38">
        <v>0.19859999418258667</v>
      </c>
      <c r="V38">
        <v>0.19249999523162842</v>
      </c>
      <c r="W38">
        <v>0.18709999322891235</v>
      </c>
      <c r="X38">
        <v>0.1793999969959259</v>
      </c>
      <c r="Y38">
        <v>0.17479999363422394</v>
      </c>
      <c r="Z38">
        <v>0.16940000653266907</v>
      </c>
      <c r="AA38">
        <v>0.16470000147819519</v>
      </c>
      <c r="AB38">
        <v>0.15970000624656677</v>
      </c>
      <c r="AC38">
        <v>0.15620000660419464</v>
      </c>
      <c r="AD38">
        <v>0.15209999680519104</v>
      </c>
      <c r="AE38">
        <v>0.14759999513626099</v>
      </c>
      <c r="AF38">
        <v>0.14350000023841858</v>
      </c>
      <c r="AG38">
        <v>0.14079999923706055</v>
      </c>
      <c r="AH38">
        <v>0.13600000739097595</v>
      </c>
      <c r="AI38">
        <v>0.13359999656677246</v>
      </c>
      <c r="AJ38">
        <v>0.13030000030994415</v>
      </c>
      <c r="AK38">
        <v>0.12690000236034393</v>
      </c>
      <c r="AL38">
        <v>0.12229999899864197</v>
      </c>
      <c r="AM38">
        <v>0.11980000138282776</v>
      </c>
      <c r="AN38">
        <v>0.11630000174045563</v>
      </c>
      <c r="AO38">
        <v>0.11299999803304672</v>
      </c>
      <c r="AP38">
        <v>0.10939999669790268</v>
      </c>
      <c r="AQ38">
        <v>0.10620000213384628</v>
      </c>
      <c r="AR38">
        <v>0.10239999741315842</v>
      </c>
      <c r="AS38">
        <v>9.830000251531601E-2</v>
      </c>
      <c r="AT38">
        <v>9.3699999153614044E-2</v>
      </c>
      <c r="AU38">
        <v>8.9800000190734863E-2</v>
      </c>
      <c r="AV38">
        <v>8.4399998188018799E-2</v>
      </c>
      <c r="AW38">
        <v>7.8800000250339508E-2</v>
      </c>
      <c r="AX38">
        <v>7.3600001633167267E-2</v>
      </c>
      <c r="AY38">
        <v>6.8800002336502075E-2</v>
      </c>
      <c r="AZ38">
        <v>6.5300002694129944E-2</v>
      </c>
      <c r="BA38">
        <v>6.25E-2</v>
      </c>
      <c r="BB38">
        <v>6.0699999332427979E-2</v>
      </c>
      <c r="BC38">
        <v>5.8600001037120819E-2</v>
      </c>
      <c r="BD38">
        <v>5.7500001043081284E-2</v>
      </c>
      <c r="BE38">
        <v>5.6400001049041748E-2</v>
      </c>
      <c r="BF38">
        <v>5.5799998342990875E-2</v>
      </c>
      <c r="BG38">
        <v>5.469999834895134E-2</v>
      </c>
      <c r="BH38">
        <v>5.3599998354911804E-2</v>
      </c>
      <c r="BI38">
        <v>5.2499998360872269E-2</v>
      </c>
      <c r="BJ38">
        <v>5.0999999046325684E-2</v>
      </c>
      <c r="BK38">
        <v>5.000000074505806E-2</v>
      </c>
      <c r="BL38">
        <v>4.9400001764297485E-2</v>
      </c>
      <c r="BM38">
        <v>4.830000177025795E-2</v>
      </c>
      <c r="BN38">
        <v>4.7100000083446503E-2</v>
      </c>
      <c r="BO38">
        <v>4.6399999409914017E-2</v>
      </c>
      <c r="BP38">
        <v>4.5200001448392868E-2</v>
      </c>
      <c r="BQ38">
        <v>4.4599998742341995E-2</v>
      </c>
      <c r="BR38">
        <v>4.4500000774860382E-2</v>
      </c>
      <c r="BS38">
        <v>4.4599998742341995E-2</v>
      </c>
      <c r="BT38">
        <v>4.4199999421834946E-2</v>
      </c>
      <c r="BU38">
        <v>4.3699998408555984E-2</v>
      </c>
      <c r="BV38">
        <v>4.349999874830246E-2</v>
      </c>
    </row>
    <row r="39" spans="1:74">
      <c r="A39" s="3" t="s">
        <v>90</v>
      </c>
      <c r="B39">
        <v>9.6299998462200165E-2</v>
      </c>
      <c r="C39">
        <v>9.2200003564357758E-2</v>
      </c>
      <c r="D39">
        <v>8.8200002908706665E-2</v>
      </c>
      <c r="E39">
        <v>8.3800002932548523E-2</v>
      </c>
      <c r="F39">
        <v>7.9400002956390381E-2</v>
      </c>
      <c r="G39">
        <v>7.6499998569488525E-2</v>
      </c>
      <c r="H39">
        <v>7.3299996554851532E-2</v>
      </c>
      <c r="I39">
        <v>7.0299997925758362E-2</v>
      </c>
      <c r="J39">
        <v>6.7699998617172241E-2</v>
      </c>
      <c r="K39">
        <v>6.5999999642372131E-2</v>
      </c>
      <c r="L39">
        <v>6.4400002360343933E-2</v>
      </c>
      <c r="M39">
        <v>6.2700003385543823E-2</v>
      </c>
      <c r="N39">
        <v>6.1599999666213989E-2</v>
      </c>
      <c r="O39">
        <v>6.0400001704692841E-2</v>
      </c>
      <c r="P39">
        <v>5.950000137090683E-2</v>
      </c>
      <c r="Q39">
        <v>5.8800000697374344E-2</v>
      </c>
      <c r="R39">
        <v>5.7500001043081284E-2</v>
      </c>
      <c r="S39">
        <v>5.5700000375509262E-2</v>
      </c>
      <c r="T39">
        <v>5.5700000375509262E-2</v>
      </c>
      <c r="U39">
        <v>5.469999834895134E-2</v>
      </c>
      <c r="V39">
        <v>5.5100001394748688E-2</v>
      </c>
      <c r="W39">
        <v>5.4499998688697815E-2</v>
      </c>
      <c r="X39">
        <v>5.3399998694658279E-2</v>
      </c>
      <c r="Y39">
        <v>5.3399998694658279E-2</v>
      </c>
      <c r="Z39">
        <v>5.299999937415123E-2</v>
      </c>
      <c r="AA39">
        <v>5.1600001752376556E-2</v>
      </c>
      <c r="AB39">
        <v>5.1600001752376556E-2</v>
      </c>
      <c r="AC39">
        <v>5.1399998366832733E-2</v>
      </c>
      <c r="AD39">
        <v>5.130000039935112E-2</v>
      </c>
      <c r="AE39">
        <v>5.0400000065565109E-2</v>
      </c>
      <c r="AF39">
        <v>4.960000142455101E-2</v>
      </c>
      <c r="AG39">
        <v>4.960000142455101E-2</v>
      </c>
      <c r="AH39">
        <v>4.8999998718500137E-2</v>
      </c>
      <c r="AI39">
        <v>4.8799999058246613E-2</v>
      </c>
      <c r="AJ39">
        <v>4.8700001090764999E-2</v>
      </c>
      <c r="AK39">
        <v>4.830000177025795E-2</v>
      </c>
      <c r="AL39">
        <v>4.7699999064207077E-2</v>
      </c>
      <c r="AM39">
        <v>4.6999998390674591E-2</v>
      </c>
      <c r="AN39">
        <v>4.7100000083446503E-2</v>
      </c>
      <c r="AO39">
        <v>4.6999998390674591E-2</v>
      </c>
      <c r="AP39">
        <v>4.6500001102685928E-2</v>
      </c>
      <c r="AQ39">
        <v>4.6100001782178879E-2</v>
      </c>
      <c r="AR39">
        <v>4.6000000089406967E-2</v>
      </c>
      <c r="AS39">
        <v>4.5299999415874481E-2</v>
      </c>
      <c r="AT39">
        <v>4.5299999415874481E-2</v>
      </c>
      <c r="AU39">
        <v>4.5200001448392868E-2</v>
      </c>
      <c r="AV39">
        <v>4.4900000095367432E-2</v>
      </c>
      <c r="AW39">
        <v>4.4300001114606857E-2</v>
      </c>
      <c r="AX39">
        <v>4.4199999421834946E-2</v>
      </c>
      <c r="AY39">
        <v>4.3299999088048935E-2</v>
      </c>
      <c r="AZ39">
        <v>4.309999942779541E-2</v>
      </c>
      <c r="BA39">
        <v>4.2700000107288361E-2</v>
      </c>
      <c r="BB39">
        <v>4.309999942779541E-2</v>
      </c>
      <c r="BC39">
        <v>4.2800001800060272E-2</v>
      </c>
      <c r="BD39">
        <v>4.2700000107288361E-2</v>
      </c>
      <c r="BE39">
        <v>4.2300000786781311E-2</v>
      </c>
      <c r="BF39">
        <v>4.2599998414516449E-2</v>
      </c>
      <c r="BG39">
        <v>4.2100001126527786E-2</v>
      </c>
      <c r="BH39">
        <v>4.1900001466274261E-2</v>
      </c>
      <c r="BI39">
        <v>4.179999977350235E-2</v>
      </c>
      <c r="BJ39">
        <v>4.1499998420476913E-2</v>
      </c>
      <c r="BK39">
        <v>4.1499998420476913E-2</v>
      </c>
      <c r="BL39">
        <v>4.1999999433755875E-2</v>
      </c>
      <c r="BM39">
        <v>4.1999999433755875E-2</v>
      </c>
      <c r="BN39">
        <v>4.1700001806020737E-2</v>
      </c>
      <c r="BO39">
        <v>4.1900001466274261E-2</v>
      </c>
      <c r="BP39">
        <v>4.1200000792741776E-2</v>
      </c>
      <c r="BQ39">
        <v>4.14000004529953E-2</v>
      </c>
      <c r="BR39">
        <v>4.1700001806020737E-2</v>
      </c>
      <c r="BS39">
        <v>4.1700001806020737E-2</v>
      </c>
      <c r="BT39">
        <v>4.1600000113248825E-2</v>
      </c>
      <c r="BU39">
        <v>4.1299998760223389E-2</v>
      </c>
      <c r="BV39">
        <v>4.1200000792741776E-2</v>
      </c>
    </row>
    <row r="40" spans="1:74">
      <c r="A40" s="3" t="s">
        <v>91</v>
      </c>
      <c r="B40">
        <v>8.489999920129776E-2</v>
      </c>
      <c r="C40">
        <v>8.0799996852874756E-2</v>
      </c>
      <c r="D40">
        <v>7.6999999582767487E-2</v>
      </c>
      <c r="E40">
        <v>7.2899997234344482E-2</v>
      </c>
      <c r="F40">
        <v>6.8800002336502075E-2</v>
      </c>
      <c r="G40">
        <v>6.6100001335144043E-2</v>
      </c>
      <c r="H40">
        <v>6.3400000333786011E-2</v>
      </c>
      <c r="I40">
        <v>6.0499999672174454E-2</v>
      </c>
      <c r="J40">
        <v>5.8299999684095383E-2</v>
      </c>
      <c r="K40">
        <v>5.6600000709295273E-2</v>
      </c>
      <c r="L40">
        <v>5.4900001734495163E-2</v>
      </c>
      <c r="M40">
        <v>5.3500000387430191E-2</v>
      </c>
      <c r="N40">
        <v>5.2299998700618744E-2</v>
      </c>
      <c r="O40">
        <v>5.130000039935112E-2</v>
      </c>
      <c r="P40">
        <v>5.0299998372793198E-2</v>
      </c>
      <c r="Q40">
        <v>4.9699999392032623E-2</v>
      </c>
      <c r="R40">
        <v>4.7899998724460602E-2</v>
      </c>
      <c r="S40">
        <v>4.6799998730421066E-2</v>
      </c>
      <c r="T40">
        <v>4.6399999409914017E-2</v>
      </c>
      <c r="U40">
        <v>4.5800000429153442E-2</v>
      </c>
      <c r="V40">
        <v>4.5800000429153442E-2</v>
      </c>
      <c r="W40">
        <v>4.5299999415874481E-2</v>
      </c>
      <c r="X40">
        <v>4.4300001114606857E-2</v>
      </c>
      <c r="Y40">
        <v>4.4100001454353333E-2</v>
      </c>
      <c r="Z40">
        <v>4.3600000441074371E-2</v>
      </c>
      <c r="AA40">
        <v>4.3200001120567322E-2</v>
      </c>
      <c r="AB40">
        <v>4.3299999088048935E-2</v>
      </c>
      <c r="AC40">
        <v>4.2800001800060272E-2</v>
      </c>
      <c r="AD40">
        <v>4.2599998414516449E-2</v>
      </c>
      <c r="AE40">
        <v>4.14000004529953E-2</v>
      </c>
      <c r="AF40">
        <v>4.1200000792741776E-2</v>
      </c>
      <c r="AG40">
        <v>4.1299998760223389E-2</v>
      </c>
      <c r="AH40">
        <v>4.0300000458955765E-2</v>
      </c>
      <c r="AI40">
        <v>4.0199998766183853E-2</v>
      </c>
      <c r="AJ40">
        <v>4.0199998766183853E-2</v>
      </c>
      <c r="AK40">
        <v>3.9599999785423279E-2</v>
      </c>
      <c r="AL40">
        <v>3.9400000125169754E-2</v>
      </c>
      <c r="AM40">
        <v>3.8699999451637268E-2</v>
      </c>
      <c r="AN40">
        <v>3.8699999451637268E-2</v>
      </c>
      <c r="AO40">
        <v>3.8499999791383743E-2</v>
      </c>
      <c r="AP40">
        <v>3.8199998438358307E-2</v>
      </c>
      <c r="AQ40">
        <v>3.8100000470876694E-2</v>
      </c>
      <c r="AR40">
        <v>3.7799999117851257E-2</v>
      </c>
      <c r="AS40">
        <v>3.7500001490116119E-2</v>
      </c>
      <c r="AT40">
        <v>3.7099998444318771E-2</v>
      </c>
      <c r="AU40">
        <v>3.7099998444318771E-2</v>
      </c>
      <c r="AV40">
        <v>3.6600001156330109E-2</v>
      </c>
      <c r="AW40">
        <v>3.6299999803304672E-2</v>
      </c>
      <c r="AX40">
        <v>3.5900000482797623E-2</v>
      </c>
      <c r="AY40">
        <v>3.5500001162290573E-2</v>
      </c>
      <c r="AZ40">
        <v>3.5199999809265137E-2</v>
      </c>
      <c r="BA40">
        <v>3.48999984562397E-2</v>
      </c>
      <c r="BB40">
        <v>3.5100001841783524E-2</v>
      </c>
      <c r="BC40">
        <v>3.4699998795986176E-2</v>
      </c>
      <c r="BD40">
        <v>3.4699998795986176E-2</v>
      </c>
      <c r="BE40">
        <v>3.4600000828504562E-2</v>
      </c>
      <c r="BF40">
        <v>3.4699998795986176E-2</v>
      </c>
      <c r="BG40">
        <v>3.4200001507997513E-2</v>
      </c>
      <c r="BH40">
        <v>3.4200001507997513E-2</v>
      </c>
      <c r="BI40">
        <v>3.3900000154972076E-2</v>
      </c>
      <c r="BJ40">
        <v>3.3900000154972076E-2</v>
      </c>
      <c r="BK40">
        <v>3.3799998462200165E-2</v>
      </c>
      <c r="BL40">
        <v>3.4099999815225601E-2</v>
      </c>
      <c r="BM40">
        <v>3.4099999815225601E-2</v>
      </c>
      <c r="BN40">
        <v>3.4000001847743988E-2</v>
      </c>
      <c r="BO40">
        <v>3.4099999815225601E-2</v>
      </c>
      <c r="BP40">
        <v>3.3500000834465027E-2</v>
      </c>
      <c r="BQ40">
        <v>3.3500000834465027E-2</v>
      </c>
      <c r="BR40">
        <v>3.3900000154972076E-2</v>
      </c>
      <c r="BS40">
        <v>3.4099999815225601E-2</v>
      </c>
      <c r="BT40">
        <v>3.3799998462200165E-2</v>
      </c>
      <c r="BU40">
        <v>3.3500000834465027E-2</v>
      </c>
      <c r="BV40">
        <v>3.3500000834465027E-2</v>
      </c>
    </row>
    <row r="41" spans="1:74">
      <c r="A41" s="3" t="s">
        <v>92</v>
      </c>
      <c r="B41">
        <v>8.020000159740448E-2</v>
      </c>
      <c r="C41">
        <v>7.4900001287460327E-2</v>
      </c>
      <c r="D41">
        <v>7.1000002324581146E-2</v>
      </c>
      <c r="E41">
        <v>6.7000001668930054E-2</v>
      </c>
      <c r="F41">
        <v>6.3600003719329834E-2</v>
      </c>
      <c r="G41">
        <v>6.120000034570694E-2</v>
      </c>
      <c r="H41">
        <v>5.8899998664855957E-2</v>
      </c>
      <c r="I41">
        <v>5.6699998676776886E-2</v>
      </c>
      <c r="J41">
        <v>5.4800000041723251E-2</v>
      </c>
      <c r="K41">
        <v>5.3399998694658279E-2</v>
      </c>
      <c r="L41">
        <v>5.1899999380111694E-2</v>
      </c>
      <c r="M41">
        <v>5.0500001758337021E-2</v>
      </c>
      <c r="N41">
        <v>4.9499999731779099E-2</v>
      </c>
      <c r="O41">
        <v>4.8599999397993088E-2</v>
      </c>
      <c r="P41">
        <v>4.7600001096725464E-2</v>
      </c>
      <c r="Q41">
        <v>4.7100000083446503E-2</v>
      </c>
      <c r="R41">
        <v>4.5299999415874481E-2</v>
      </c>
      <c r="S41">
        <v>4.439999908208847E-2</v>
      </c>
      <c r="T41">
        <v>4.4199999421834946E-2</v>
      </c>
      <c r="U41">
        <v>4.3299999088048935E-2</v>
      </c>
      <c r="V41">
        <v>4.3800000101327896E-2</v>
      </c>
      <c r="W41">
        <v>4.3299999088048935E-2</v>
      </c>
      <c r="X41">
        <v>4.1900001466274261E-2</v>
      </c>
      <c r="Y41">
        <v>4.2599998414516449E-2</v>
      </c>
      <c r="Z41">
        <v>4.1999999433755875E-2</v>
      </c>
      <c r="AA41">
        <v>4.1299998760223389E-2</v>
      </c>
      <c r="AB41">
        <v>4.14000004529953E-2</v>
      </c>
      <c r="AC41">
        <v>4.1000001132488251E-2</v>
      </c>
      <c r="AD41">
        <v>4.050000011920929E-2</v>
      </c>
      <c r="AE41">
        <v>3.9900001138448715E-2</v>
      </c>
      <c r="AF41">
        <v>3.9599999785423279E-2</v>
      </c>
      <c r="AG41">
        <v>3.9599999785423279E-2</v>
      </c>
      <c r="AH41">
        <v>3.880000114440918E-2</v>
      </c>
      <c r="AI41">
        <v>3.8899999111890793E-2</v>
      </c>
      <c r="AJ41">
        <v>3.880000114440918E-2</v>
      </c>
      <c r="AK41">
        <v>3.8499999791383743E-2</v>
      </c>
      <c r="AL41">
        <v>3.8100000470876694E-2</v>
      </c>
      <c r="AM41">
        <v>3.7700001150369644E-2</v>
      </c>
      <c r="AN41">
        <v>3.7200000137090683E-2</v>
      </c>
      <c r="AO41">
        <v>3.7300001829862595E-2</v>
      </c>
      <c r="AP41">
        <v>3.6899998784065247E-2</v>
      </c>
      <c r="AQ41">
        <v>3.6600001156330109E-2</v>
      </c>
      <c r="AR41">
        <v>3.6400001496076584E-2</v>
      </c>
      <c r="AS41">
        <v>3.6200001835823059E-2</v>
      </c>
      <c r="AT41">
        <v>3.6100000143051147E-2</v>
      </c>
      <c r="AU41">
        <v>3.6100000143051147E-2</v>
      </c>
      <c r="AV41">
        <v>3.5599999129772186E-2</v>
      </c>
      <c r="AW41">
        <v>3.5300001502037048E-2</v>
      </c>
      <c r="AX41">
        <v>3.48999984562397E-2</v>
      </c>
      <c r="AY41">
        <v>3.4400001168251038E-2</v>
      </c>
      <c r="AZ41">
        <v>3.4299999475479126E-2</v>
      </c>
      <c r="BA41">
        <v>3.4000001847743988E-2</v>
      </c>
      <c r="BB41">
        <v>3.4299999475479126E-2</v>
      </c>
      <c r="BC41">
        <v>3.4000001847743988E-2</v>
      </c>
      <c r="BD41">
        <v>3.3900000154972076E-2</v>
      </c>
      <c r="BE41">
        <v>3.3799998462200165E-2</v>
      </c>
      <c r="BF41">
        <v>3.3900000154972076E-2</v>
      </c>
      <c r="BG41">
        <v>3.3500000834465027E-2</v>
      </c>
      <c r="BH41">
        <v>3.3500000834465027E-2</v>
      </c>
      <c r="BI41">
        <v>3.3300001174211502E-2</v>
      </c>
      <c r="BJ41">
        <v>3.319999948143959E-2</v>
      </c>
      <c r="BK41">
        <v>3.3100001513957977E-2</v>
      </c>
      <c r="BL41">
        <v>3.3399999141693115E-2</v>
      </c>
      <c r="BM41">
        <v>3.3399999141693115E-2</v>
      </c>
      <c r="BN41">
        <v>3.3300001174211502E-2</v>
      </c>
      <c r="BO41">
        <v>3.3500000834465027E-2</v>
      </c>
      <c r="BP41">
        <v>3.2699998468160629E-2</v>
      </c>
      <c r="BQ41">
        <v>3.2800000160932541E-2</v>
      </c>
      <c r="BR41">
        <v>3.3100001513957977E-2</v>
      </c>
      <c r="BS41">
        <v>3.3300001174211502E-2</v>
      </c>
      <c r="BT41">
        <v>3.319999948143959E-2</v>
      </c>
      <c r="BU41">
        <v>3.2999999821186066E-2</v>
      </c>
      <c r="BV41">
        <v>3.3100001513957977E-2</v>
      </c>
    </row>
    <row r="42" spans="1:74">
      <c r="A42" s="3" t="s">
        <v>93</v>
      </c>
      <c r="B42">
        <v>8.2400001585483551E-2</v>
      </c>
      <c r="C42">
        <v>7.720000296831131E-2</v>
      </c>
      <c r="D42">
        <v>7.3499999940395355E-2</v>
      </c>
      <c r="E42">
        <v>6.9499999284744263E-2</v>
      </c>
      <c r="F42">
        <v>6.5999999642372131E-2</v>
      </c>
      <c r="G42">
        <v>6.4000003039836884E-2</v>
      </c>
      <c r="H42">
        <v>6.1500001698732376E-2</v>
      </c>
      <c r="I42">
        <v>5.9300001710653305E-2</v>
      </c>
      <c r="J42">
        <v>5.7399999350309372E-2</v>
      </c>
      <c r="K42">
        <v>5.5700000375509262E-2</v>
      </c>
      <c r="L42">
        <v>5.4600000381469727E-2</v>
      </c>
      <c r="M42">
        <v>5.3199999034404755E-2</v>
      </c>
      <c r="N42">
        <v>5.2200000733137131E-2</v>
      </c>
      <c r="O42">
        <v>5.1399998366832733E-2</v>
      </c>
      <c r="P42">
        <v>5.0400000065565109E-2</v>
      </c>
      <c r="Q42">
        <v>4.9800001084804535E-2</v>
      </c>
      <c r="R42">
        <v>4.830000177025795E-2</v>
      </c>
      <c r="S42">
        <v>4.8200000077486038E-2</v>
      </c>
      <c r="T42">
        <v>4.7499999403953552E-2</v>
      </c>
      <c r="U42">
        <v>4.6300001442432404E-2</v>
      </c>
      <c r="V42">
        <v>4.6100001782178879E-2</v>
      </c>
      <c r="W42">
        <v>4.6300001442432404E-2</v>
      </c>
      <c r="X42">
        <v>4.5200001448392868E-2</v>
      </c>
      <c r="Y42">
        <v>4.5000001788139343E-2</v>
      </c>
      <c r="Z42">
        <v>4.5000001788139343E-2</v>
      </c>
      <c r="AA42">
        <v>4.3800000101327896E-2</v>
      </c>
      <c r="AB42">
        <v>4.3900001794099808E-2</v>
      </c>
      <c r="AC42">
        <v>4.3400000780820847E-2</v>
      </c>
      <c r="AD42">
        <v>4.309999942779541E-2</v>
      </c>
      <c r="AE42">
        <v>4.2700000107288361E-2</v>
      </c>
      <c r="AF42">
        <v>4.2100001126527786E-2</v>
      </c>
      <c r="AG42">
        <v>4.1600000113248825E-2</v>
      </c>
      <c r="AH42">
        <v>4.0699999779462814E-2</v>
      </c>
      <c r="AI42">
        <v>4.1499998420476913E-2</v>
      </c>
      <c r="AJ42">
        <v>4.0899999439716339E-2</v>
      </c>
      <c r="AK42">
        <v>4.0699999779462814E-2</v>
      </c>
      <c r="AL42">
        <v>4.010000079870224E-2</v>
      </c>
      <c r="AM42">
        <v>3.9900001138448715E-2</v>
      </c>
      <c r="AN42">
        <v>3.9500001817941666E-2</v>
      </c>
      <c r="AO42">
        <v>3.9099998772144318E-2</v>
      </c>
      <c r="AP42">
        <v>3.9099998772144318E-2</v>
      </c>
      <c r="AQ42">
        <v>3.8600001484155655E-2</v>
      </c>
      <c r="AR42">
        <v>3.8600001484155655E-2</v>
      </c>
      <c r="AS42">
        <v>3.8600001484155655E-2</v>
      </c>
      <c r="AT42">
        <v>3.8100000470876694E-2</v>
      </c>
      <c r="AU42">
        <v>3.8100000470876694E-2</v>
      </c>
      <c r="AV42">
        <v>3.7700001150369644E-2</v>
      </c>
      <c r="AW42">
        <v>3.7200000137090683E-2</v>
      </c>
      <c r="AX42">
        <v>3.6899998784065247E-2</v>
      </c>
      <c r="AY42">
        <v>3.6600001156330109E-2</v>
      </c>
      <c r="AZ42">
        <v>3.6200001835823059E-2</v>
      </c>
      <c r="BA42">
        <v>3.6100000143051147E-2</v>
      </c>
      <c r="BB42">
        <v>3.6400001496076584E-2</v>
      </c>
      <c r="BC42">
        <v>3.5900000482797623E-2</v>
      </c>
      <c r="BD42">
        <v>3.5900000482797623E-2</v>
      </c>
      <c r="BE42">
        <v>3.5599999129772186E-2</v>
      </c>
      <c r="BF42">
        <v>3.5999998450279236E-2</v>
      </c>
      <c r="BG42">
        <v>3.5599999129772186E-2</v>
      </c>
      <c r="BH42">
        <v>3.5399999469518661E-2</v>
      </c>
      <c r="BI42">
        <v>3.5300001502037048E-2</v>
      </c>
      <c r="BJ42">
        <v>3.5100001841783524E-2</v>
      </c>
      <c r="BK42">
        <v>3.48999984562397E-2</v>
      </c>
      <c r="BL42">
        <v>3.5300001502037048E-2</v>
      </c>
      <c r="BM42">
        <v>3.5100001841783524E-2</v>
      </c>
      <c r="BN42">
        <v>3.48999984562397E-2</v>
      </c>
      <c r="BO42">
        <v>3.5300001502037048E-2</v>
      </c>
      <c r="BP42">
        <v>3.4800000488758087E-2</v>
      </c>
      <c r="BQ42">
        <v>3.4699998795986176E-2</v>
      </c>
      <c r="BR42">
        <v>3.5100001841783524E-2</v>
      </c>
      <c r="BS42">
        <v>3.5100001841783524E-2</v>
      </c>
      <c r="BT42">
        <v>3.5000000149011612E-2</v>
      </c>
      <c r="BU42">
        <v>3.4699998795986176E-2</v>
      </c>
      <c r="BV42">
        <v>3.4699998795986176E-2</v>
      </c>
    </row>
    <row r="43" spans="1:74">
      <c r="A43" s="3" t="s">
        <v>94</v>
      </c>
      <c r="B43">
        <v>6.0199998319149017E-2</v>
      </c>
      <c r="C43">
        <v>5.8499999344348907E-2</v>
      </c>
      <c r="D43">
        <v>5.6899998337030411E-2</v>
      </c>
      <c r="E43">
        <v>5.5700000375509262E-2</v>
      </c>
      <c r="F43">
        <v>5.4200001060962677E-2</v>
      </c>
      <c r="G43">
        <v>5.3100001066923141E-2</v>
      </c>
      <c r="H43">
        <v>5.1600001752376556E-2</v>
      </c>
      <c r="I43">
        <v>5.0200000405311584E-2</v>
      </c>
      <c r="J43">
        <v>4.8999998718500137E-2</v>
      </c>
      <c r="K43">
        <v>4.8200000077486038E-2</v>
      </c>
      <c r="L43">
        <v>4.7499999403953552E-2</v>
      </c>
      <c r="M43">
        <v>4.6700000762939453E-2</v>
      </c>
      <c r="N43">
        <v>4.6199999749660492E-2</v>
      </c>
      <c r="O43">
        <v>4.5600000768899918E-2</v>
      </c>
      <c r="P43">
        <v>4.5299999415874481E-2</v>
      </c>
      <c r="Q43">
        <v>4.4700000435113907E-2</v>
      </c>
      <c r="R43">
        <v>4.3400000780820847E-2</v>
      </c>
      <c r="S43">
        <v>4.3200001120567322E-2</v>
      </c>
      <c r="T43">
        <v>4.2500000447034836E-2</v>
      </c>
      <c r="U43">
        <v>4.1499998420476913E-2</v>
      </c>
      <c r="V43">
        <v>4.2300000786781311E-2</v>
      </c>
      <c r="W43">
        <v>4.1900001466274261E-2</v>
      </c>
      <c r="X43">
        <v>4.1099999099969864E-2</v>
      </c>
      <c r="Y43">
        <v>4.1099999099969864E-2</v>
      </c>
      <c r="Z43">
        <v>4.1499998420476913E-2</v>
      </c>
      <c r="AA43">
        <v>3.9999999105930328E-2</v>
      </c>
      <c r="AB43">
        <v>4.0800001472234726E-2</v>
      </c>
      <c r="AC43">
        <v>4.010000079870224E-2</v>
      </c>
      <c r="AD43">
        <v>3.9799999445676804E-2</v>
      </c>
      <c r="AE43">
        <v>3.9599999785423279E-2</v>
      </c>
      <c r="AF43">
        <v>3.9099998772144318E-2</v>
      </c>
      <c r="AG43">
        <v>3.9000000804662704E-2</v>
      </c>
      <c r="AH43">
        <v>3.8300000131130219E-2</v>
      </c>
      <c r="AI43">
        <v>3.8199998438358307E-2</v>
      </c>
      <c r="AJ43">
        <v>3.840000182390213E-2</v>
      </c>
      <c r="AK43">
        <v>3.7999998778104782E-2</v>
      </c>
      <c r="AL43">
        <v>3.7700001150369644E-2</v>
      </c>
      <c r="AM43">
        <v>3.7500001490116119E-2</v>
      </c>
      <c r="AN43">
        <v>3.7399999797344208E-2</v>
      </c>
      <c r="AO43">
        <v>3.6899998784065247E-2</v>
      </c>
      <c r="AP43">
        <v>3.7099998444318771E-2</v>
      </c>
      <c r="AQ43">
        <v>3.6699999123811722E-2</v>
      </c>
      <c r="AR43">
        <v>3.6699999123811722E-2</v>
      </c>
      <c r="AS43">
        <v>3.6800000816583633E-2</v>
      </c>
      <c r="AT43">
        <v>3.6299999803304672E-2</v>
      </c>
      <c r="AU43">
        <v>3.6299999803304672E-2</v>
      </c>
      <c r="AV43">
        <v>3.6200001835823059E-2</v>
      </c>
      <c r="AW43">
        <v>3.5999998450279236E-2</v>
      </c>
      <c r="AX43">
        <v>3.5700000822544098E-2</v>
      </c>
      <c r="AY43">
        <v>3.5500001162290573E-2</v>
      </c>
      <c r="AZ43">
        <v>3.5300001502037048E-2</v>
      </c>
      <c r="BA43">
        <v>3.5000000149011612E-2</v>
      </c>
      <c r="BB43">
        <v>3.5399999469518661E-2</v>
      </c>
      <c r="BC43">
        <v>3.48999984562397E-2</v>
      </c>
      <c r="BD43">
        <v>3.5100001841783524E-2</v>
      </c>
      <c r="BE43">
        <v>3.48999984562397E-2</v>
      </c>
      <c r="BF43">
        <v>3.5000000149011612E-2</v>
      </c>
      <c r="BG43">
        <v>3.4699998795986176E-2</v>
      </c>
      <c r="BH43">
        <v>3.4499999135732651E-2</v>
      </c>
      <c r="BI43">
        <v>3.4600000828504562E-2</v>
      </c>
      <c r="BJ43">
        <v>3.4400001168251038E-2</v>
      </c>
      <c r="BK43">
        <v>3.4299999475479126E-2</v>
      </c>
      <c r="BL43">
        <v>3.4699998795986176E-2</v>
      </c>
      <c r="BM43">
        <v>3.4600000828504562E-2</v>
      </c>
      <c r="BN43">
        <v>3.4299999475479126E-2</v>
      </c>
      <c r="BO43">
        <v>3.4699998795986176E-2</v>
      </c>
      <c r="BP43">
        <v>3.4099999815225601E-2</v>
      </c>
      <c r="BQ43">
        <v>3.4099999815225601E-2</v>
      </c>
      <c r="BR43">
        <v>3.4499999135732651E-2</v>
      </c>
      <c r="BS43">
        <v>3.4600000828504562E-2</v>
      </c>
      <c r="BT43">
        <v>3.4299999475479126E-2</v>
      </c>
      <c r="BU43">
        <v>3.4099999815225601E-2</v>
      </c>
      <c r="BV43">
        <v>3.4099999815225601E-2</v>
      </c>
    </row>
    <row r="44" spans="1:74">
      <c r="A44" s="3" t="s">
        <v>95</v>
      </c>
      <c r="B44">
        <v>6.2300000339746475E-2</v>
      </c>
      <c r="C44">
        <v>6.120000034570694E-2</v>
      </c>
      <c r="D44">
        <v>5.9000000357627869E-2</v>
      </c>
      <c r="E44">
        <v>5.7999998331069946E-2</v>
      </c>
      <c r="F44">
        <v>5.6200001388788223E-2</v>
      </c>
      <c r="G44">
        <v>5.4999999701976776E-2</v>
      </c>
      <c r="H44">
        <v>5.3700000047683716E-2</v>
      </c>
      <c r="I44">
        <v>5.2099999040365219E-2</v>
      </c>
      <c r="J44">
        <v>5.0799999386072159E-2</v>
      </c>
      <c r="K44">
        <v>5.0099998712539673E-2</v>
      </c>
      <c r="L44">
        <v>4.9300000071525574E-2</v>
      </c>
      <c r="M44">
        <v>4.8099998384714127E-2</v>
      </c>
      <c r="N44">
        <v>4.7400001436471939E-2</v>
      </c>
      <c r="O44">
        <v>4.6799998730421066E-2</v>
      </c>
      <c r="P44">
        <v>4.6300001442432404E-2</v>
      </c>
      <c r="Q44">
        <v>4.5699998736381531E-2</v>
      </c>
      <c r="R44">
        <v>4.4199999421834946E-2</v>
      </c>
      <c r="S44">
        <v>4.3800000101327896E-2</v>
      </c>
      <c r="T44">
        <v>4.3000001460313797E-2</v>
      </c>
      <c r="U44">
        <v>4.2399998754262924E-2</v>
      </c>
      <c r="V44">
        <v>4.2899999767541885E-2</v>
      </c>
      <c r="W44">
        <v>4.2599998414516449E-2</v>
      </c>
      <c r="X44">
        <v>4.1600000113248825E-2</v>
      </c>
      <c r="Y44">
        <v>4.14000004529953E-2</v>
      </c>
      <c r="Z44">
        <v>4.1299998760223389E-2</v>
      </c>
      <c r="AA44">
        <v>4.0600001811981201E-2</v>
      </c>
      <c r="AB44">
        <v>4.0600001811981201E-2</v>
      </c>
      <c r="AC44">
        <v>4.0399998426437378E-2</v>
      </c>
      <c r="AD44">
        <v>3.9999999105930328E-2</v>
      </c>
      <c r="AE44">
        <v>3.9099998772144318E-2</v>
      </c>
      <c r="AF44">
        <v>3.840000182390213E-2</v>
      </c>
      <c r="AG44">
        <v>3.880000114440918E-2</v>
      </c>
      <c r="AH44">
        <v>3.7900000810623169E-2</v>
      </c>
      <c r="AI44">
        <v>3.7900000810623169E-2</v>
      </c>
      <c r="AJ44">
        <v>3.7999998778104782E-2</v>
      </c>
      <c r="AK44">
        <v>3.7900000810623169E-2</v>
      </c>
      <c r="AL44">
        <v>3.7300001829862595E-2</v>
      </c>
      <c r="AM44">
        <v>3.7000000476837158E-2</v>
      </c>
      <c r="AN44">
        <v>3.6699999123811722E-2</v>
      </c>
      <c r="AO44">
        <v>3.6499999463558197E-2</v>
      </c>
      <c r="AP44">
        <v>3.6499999463558197E-2</v>
      </c>
      <c r="AQ44">
        <v>3.6299999803304672E-2</v>
      </c>
      <c r="AR44">
        <v>3.6200001835823059E-2</v>
      </c>
      <c r="AS44">
        <v>3.5999998450279236E-2</v>
      </c>
      <c r="AT44">
        <v>3.5999998450279236E-2</v>
      </c>
      <c r="AU44">
        <v>3.5799998790025711E-2</v>
      </c>
      <c r="AV44">
        <v>3.5399999469518661E-2</v>
      </c>
      <c r="AW44">
        <v>3.4699998795986176E-2</v>
      </c>
      <c r="AX44">
        <v>3.48999984562397E-2</v>
      </c>
      <c r="AY44">
        <v>3.4000001847743988E-2</v>
      </c>
      <c r="AZ44">
        <v>3.4400001168251038E-2</v>
      </c>
      <c r="BA44">
        <v>3.4400001168251038E-2</v>
      </c>
      <c r="BB44">
        <v>3.4800000488758087E-2</v>
      </c>
      <c r="BC44">
        <v>3.4499999135732651E-2</v>
      </c>
      <c r="BD44">
        <v>3.4800000488758087E-2</v>
      </c>
      <c r="BE44">
        <v>3.4499999135732651E-2</v>
      </c>
      <c r="BF44">
        <v>3.4499999135732651E-2</v>
      </c>
      <c r="BG44">
        <v>3.4299999475479126E-2</v>
      </c>
      <c r="BH44">
        <v>3.4099999815225601E-2</v>
      </c>
      <c r="BI44">
        <v>3.4000001847743988E-2</v>
      </c>
      <c r="BJ44">
        <v>3.3900000154972076E-2</v>
      </c>
      <c r="BK44">
        <v>3.3799998462200165E-2</v>
      </c>
      <c r="BL44">
        <v>3.4200001507997513E-2</v>
      </c>
      <c r="BM44">
        <v>3.4000001847743988E-2</v>
      </c>
      <c r="BN44">
        <v>3.3900000154972076E-2</v>
      </c>
      <c r="BO44">
        <v>3.4000001847743988E-2</v>
      </c>
      <c r="BP44">
        <v>3.359999880194664E-2</v>
      </c>
      <c r="BQ44">
        <v>3.359999880194664E-2</v>
      </c>
      <c r="BR44">
        <v>3.3799998462200165E-2</v>
      </c>
      <c r="BS44">
        <v>3.4000001847743988E-2</v>
      </c>
      <c r="BT44">
        <v>3.3799998462200165E-2</v>
      </c>
      <c r="BU44">
        <v>3.359999880194664E-2</v>
      </c>
      <c r="BV44">
        <v>3.3700000494718552E-2</v>
      </c>
    </row>
    <row r="47" spans="1:74">
      <c r="A47" t="s">
        <v>45</v>
      </c>
      <c r="B47" s="2" t="s">
        <v>123</v>
      </c>
    </row>
    <row r="54" spans="10:13">
      <c r="J54">
        <f>AVERAGE(J29:J30)</f>
        <v>5.4549999535083771E-2</v>
      </c>
      <c r="M54">
        <v>5.4549999535083771E-2</v>
      </c>
    </row>
    <row r="55" spans="10:13">
      <c r="J55">
        <f t="shared" ref="J55:J69" si="0">AVERAGE(J30:J31)</f>
        <v>4.3899999931454659E-2</v>
      </c>
      <c r="M55">
        <v>4.0250001475214958E-2</v>
      </c>
    </row>
    <row r="56" spans="10:13">
      <c r="J56">
        <f>AVERAGE(J31:J32)</f>
        <v>4.0250001475214958E-2</v>
      </c>
      <c r="M56">
        <v>4.0349999442696571E-2</v>
      </c>
    </row>
    <row r="57" spans="10:13">
      <c r="J57">
        <f t="shared" si="0"/>
        <v>4.1300000622868538E-2</v>
      </c>
      <c r="M57">
        <v>0.34305000305175781</v>
      </c>
    </row>
    <row r="58" spans="10:13">
      <c r="J58">
        <f t="shared" si="0"/>
        <v>4.0349999442696571E-2</v>
      </c>
      <c r="M58">
        <v>0.35824999213218689</v>
      </c>
    </row>
    <row r="59" spans="10:13">
      <c r="J59">
        <f t="shared" si="0"/>
        <v>0.19504999555647373</v>
      </c>
      <c r="M59">
        <v>6.2999999150633812E-2</v>
      </c>
    </row>
    <row r="60" spans="10:13">
      <c r="J60">
        <f t="shared" si="0"/>
        <v>0.34305000305175781</v>
      </c>
      <c r="M60">
        <v>5.6099999696016312E-2</v>
      </c>
    </row>
    <row r="61" spans="10:13">
      <c r="J61">
        <f t="shared" si="0"/>
        <v>0.35095000267028809</v>
      </c>
      <c r="M61">
        <v>4.9899999052286148E-2</v>
      </c>
    </row>
    <row r="62" spans="10:13">
      <c r="J62">
        <f t="shared" si="0"/>
        <v>0.35824999213218689</v>
      </c>
    </row>
    <row r="63" spans="10:13">
      <c r="J63">
        <f t="shared" si="0"/>
        <v>0.20794999599456787</v>
      </c>
    </row>
    <row r="64" spans="10:13">
      <c r="J64">
        <f t="shared" si="0"/>
        <v>6.2999999150633812E-2</v>
      </c>
    </row>
    <row r="65" spans="10:10">
      <c r="J65">
        <f t="shared" si="0"/>
        <v>5.6549999862909317E-2</v>
      </c>
    </row>
    <row r="66" spans="10:10">
      <c r="J66">
        <f t="shared" si="0"/>
        <v>5.6099999696016312E-2</v>
      </c>
    </row>
    <row r="67" spans="10:10">
      <c r="J67">
        <f t="shared" si="0"/>
        <v>5.3199999034404755E-2</v>
      </c>
    </row>
    <row r="68" spans="10:10">
      <c r="J68">
        <f t="shared" si="0"/>
        <v>4.9899999052286148E-2</v>
      </c>
    </row>
    <row r="69" spans="10:10">
      <c r="J69">
        <f t="shared" si="0"/>
        <v>5.0799999386072159E-2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Sheet25</vt:lpstr>
      <vt:lpstr>Sheet24</vt:lpstr>
      <vt:lpstr>Sheet23</vt:lpstr>
      <vt:lpstr>Sheet22</vt:lpstr>
      <vt:lpstr>Sheet21</vt:lpstr>
      <vt:lpstr>Sheet20</vt:lpstr>
      <vt:lpstr>Sheet19</vt:lpstr>
      <vt:lpstr>Sheet18</vt:lpstr>
      <vt:lpstr>Sheet17</vt:lpstr>
      <vt:lpstr>Sheet16</vt:lpstr>
      <vt:lpstr>Sheet15</vt:lpstr>
      <vt:lpstr>Sheet14</vt:lpstr>
      <vt:lpstr>Sheet13</vt:lpstr>
      <vt:lpstr>Sheet12</vt:lpstr>
      <vt:lpstr>Sheet11</vt:lpstr>
      <vt:lpstr>Sheet10</vt:lpstr>
      <vt:lpstr>Sheet9</vt:lpstr>
      <vt:lpstr>Sheet8</vt:lpstr>
      <vt:lpstr>Sheet7</vt:lpstr>
      <vt:lpstr>Sheet6</vt:lpstr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JOSHISAWESOME</dc:creator>
  <cp:lastModifiedBy>Karl Smith</cp:lastModifiedBy>
  <dcterms:created xsi:type="dcterms:W3CDTF">2014-11-10T20:28:46Z</dcterms:created>
  <dcterms:modified xsi:type="dcterms:W3CDTF">2014-11-13T02:51:13Z</dcterms:modified>
</cp:coreProperties>
</file>